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59838E24-12A8-42DD-AA02-2392313DB6D0}" xr6:coauthVersionLast="47" xr6:coauthVersionMax="47" xr10:uidLastSave="{00000000-0000-0000-0000-000000000000}"/>
  <bookViews>
    <workbookView xWindow="-120" yWindow="-120" windowWidth="29040" windowHeight="17520" activeTab="2" xr2:uid="{00000000-000D-0000-FFFF-FFFF00000000}"/>
  </bookViews>
  <sheets>
    <sheet name="Sheet1" sheetId="1" r:id="rId1"/>
    <sheet name="반입장비" sheetId="4" r:id="rId2"/>
    <sheet name="반출요청" sheetId="3" r:id="rId3"/>
    <sheet name="Sheet2" sheetId="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31" i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2" i="1"/>
  <c r="N32" i="1" s="1"/>
  <c r="M4" i="1"/>
  <c r="N4" i="1" s="1"/>
</calcChain>
</file>

<file path=xl/sharedStrings.xml><?xml version="1.0" encoding="utf-8"?>
<sst xmlns="http://schemas.openxmlformats.org/spreadsheetml/2006/main" count="1389" uniqueCount="673">
  <si>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</si>
  <si>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</si>
  <si>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</si>
  <si>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</si>
  <si>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</si>
  <si>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</si>
  <si>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</si>
  <si>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</si>
  <si>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</si>
  <si>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</si>
  <si>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</si>
  <si>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</si>
  <si>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</si>
  <si>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</si>
  <si>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</si>
  <si>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</si>
  <si>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</si>
  <si>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</si>
  <si>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</si>
  <si>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</si>
  <si>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</si>
  <si>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</si>
  <si>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</si>
  <si>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</si>
  <si>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</si>
  <si>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</si>
  <si>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</si>
  <si>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</si>
  <si>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</si>
  <si>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</si>
  <si>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</si>
  <si>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</si>
  <si>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</si>
  <si>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</si>
  <si>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</si>
  <si>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</si>
  <si>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</si>
  <si>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</si>
  <si>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</si>
  <si>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</si>
  <si>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</si>
  <si>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</si>
  <si>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</si>
  <si>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</si>
  <si>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</si>
  <si>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</si>
  <si>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</si>
  <si>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</si>
  <si>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</si>
  <si>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</si>
  <si>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</si>
  <si>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</si>
  <si>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</si>
  <si>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</si>
  <si>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</si>
  <si>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</si>
  <si>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</si>
  <si>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</si>
  <si>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</si>
  <si>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</si>
  <si>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</si>
  <si>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</si>
  <si>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</si>
  <si>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</si>
  <si>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</si>
  <si>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</si>
  <si>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</si>
  <si>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</si>
  <si>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</si>
  <si>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</si>
  <si>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</si>
  <si>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</si>
  <si>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</si>
  <si>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</si>
  <si>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</si>
  <si>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</si>
  <si>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</si>
  <si>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</si>
  <si>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</si>
  <si>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</si>
  <si>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</si>
  <si>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</si>
  <si>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</si>
  <si>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</si>
  <si>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</si>
  <si>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</si>
  <si>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</si>
  <si>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</si>
  <si>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</si>
  <si>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</si>
  <si>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</si>
  <si>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</si>
  <si>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</si>
  <si>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</si>
  <si>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</si>
  <si>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</si>
  <si>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</si>
  <si>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</si>
  <si>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</si>
  <si>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</si>
  <si>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</si>
  <si>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</si>
  <si>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</si>
  <si>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</si>
  <si>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</si>
  <si>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</si>
  <si>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</si>
  <si>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</si>
  <si>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</si>
  <si>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</si>
  <si>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</si>
  <si>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</si>
  <si>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</si>
  <si>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</si>
  <si>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</si>
  <si>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</si>
  <si>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</si>
  <si>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</si>
  <si>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</si>
  <si>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</si>
  <si>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</si>
  <si>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</si>
  <si>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</si>
  <si>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</si>
  <si>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</si>
  <si>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</si>
  <si>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</si>
  <si>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</si>
  <si>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</si>
  <si>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</si>
  <si>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</si>
  <si>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</si>
  <si>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</si>
  <si>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</si>
  <si>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</si>
  <si>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</si>
  <si>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</si>
  <si>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</si>
  <si>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</si>
  <si>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</si>
  <si>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</si>
  <si>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</si>
  <si>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</si>
  <si>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</si>
  <si>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</si>
  <si>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</si>
  <si>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</si>
  <si>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</si>
  <si>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</si>
  <si>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</si>
  <si>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</si>
  <si>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</si>
  <si>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</si>
  <si>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</si>
  <si>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</si>
  <si>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</si>
  <si>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</si>
  <si>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</si>
  <si>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</si>
  <si>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</si>
  <si>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</si>
  <si>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</si>
  <si>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</si>
  <si>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</si>
  <si>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</si>
  <si>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</si>
  <si>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</si>
  <si>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</si>
  <si>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</si>
  <si>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</si>
  <si>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</si>
  <si>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</si>
  <si>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</si>
  <si>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</si>
  <si>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</si>
  <si>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</si>
  <si>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</si>
  <si>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</si>
  <si>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</si>
  <si>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</si>
  <si>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</si>
  <si>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</si>
  <si>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</si>
  <si>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</si>
  <si>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</si>
  <si>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</si>
  <si>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</si>
  <si>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</si>
  <si>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</si>
  <si>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</si>
  <si>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</si>
  <si>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</si>
  <si>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</si>
  <si>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</si>
  <si>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</si>
  <si>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</si>
  <si>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</si>
  <si>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</si>
  <si>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</si>
  <si>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</si>
  <si>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</si>
  <si>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</si>
  <si>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</si>
  <si>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</si>
  <si>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</si>
  <si>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</si>
  <si>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</si>
  <si>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</si>
  <si>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</si>
  <si>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</si>
  <si>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</si>
  <si>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</si>
  <si>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</si>
  <si>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</si>
  <si>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</si>
  <si>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</si>
  <si>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</si>
  <si>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</si>
  <si>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</si>
  <si>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</si>
  <si>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</si>
  <si>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</si>
  <si>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</si>
  <si>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</si>
  <si>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</si>
  <si>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</si>
  <si>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</si>
  <si>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</si>
  <si>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</si>
  <si>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</si>
  <si>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</si>
  <si>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</si>
  <si>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</si>
  <si>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</si>
  <si>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</si>
  <si>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</si>
  <si>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</si>
  <si>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</si>
  <si>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</si>
  <si>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</si>
  <si>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</si>
  <si>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</si>
  <si>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</si>
  <si>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</si>
  <si>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</si>
  <si>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</si>
  <si>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</si>
  <si>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</si>
  <si>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</si>
  <si>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</si>
  <si>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</si>
  <si>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</si>
  <si>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</si>
  <si>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</si>
  <si>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</si>
  <si>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</si>
  <si>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</si>
  <si>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</si>
  <si>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</si>
  <si>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</si>
  <si>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</si>
  <si>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</si>
  <si>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</si>
  <si>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</si>
  <si>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</si>
  <si>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</si>
  <si>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</si>
  <si>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</si>
  <si>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</si>
  <si>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</si>
  <si>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</si>
  <si>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</si>
  <si>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</si>
  <si>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</si>
  <si>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</si>
  <si>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</si>
  <si>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</si>
  <si>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</si>
  <si>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</si>
  <si>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</si>
  <si>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</si>
  <si>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</si>
  <si>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</si>
  <si>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</si>
  <si>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</si>
  <si>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</si>
  <si>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</si>
  <si>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</si>
  <si>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</si>
  <si>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</si>
  <si>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</si>
  <si>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</si>
  <si>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</si>
  <si>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</si>
  <si>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</si>
  <si>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</si>
  <si>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</si>
  <si>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</si>
  <si>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</si>
  <si>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</si>
  <si>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</si>
  <si>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</si>
  <si>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</si>
  <si>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</si>
  <si>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</si>
  <si>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</si>
  <si>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</si>
  <si>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</si>
  <si>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</si>
  <si>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</si>
  <si>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</si>
  <si>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</si>
  <si>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</si>
  <si>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</si>
  <si>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</si>
  <si>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</si>
  <si>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</si>
  <si>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</si>
  <si>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</si>
  <si>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</si>
  <si>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</si>
  <si>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</si>
  <si>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</si>
  <si>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</si>
  <si>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</si>
  <si>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</si>
  <si>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</si>
  <si>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</si>
  <si>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</si>
  <si>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</si>
  <si>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</si>
  <si>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</si>
  <si>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</si>
  <si>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</si>
  <si>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</si>
  <si>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</si>
  <si>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</si>
  <si>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</si>
  <si>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</si>
  <si>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</si>
  <si>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</si>
  <si>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</si>
  <si>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</si>
  <si>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</si>
  <si>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</si>
  <si>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</si>
  <si>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</si>
  <si>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</si>
  <si>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</si>
  <si>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</si>
  <si>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</si>
  <si>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</si>
  <si>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</si>
  <si>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</si>
  <si>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</si>
  <si>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</si>
  <si>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</si>
  <si>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</si>
  <si>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</si>
  <si>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</si>
  <si>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</si>
  <si>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</si>
  <si>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</si>
  <si>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</si>
  <si>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</si>
  <si>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</si>
  <si>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</si>
  <si>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</si>
  <si>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</si>
  <si>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</si>
  <si>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</si>
  <si>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</si>
  <si>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</si>
  <si>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</si>
  <si>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</si>
  <si>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</si>
  <si>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</si>
  <si>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</si>
  <si>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</si>
  <si>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</si>
  <si>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</si>
  <si>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</si>
  <si>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</si>
  <si>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</si>
  <si>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</si>
  <si>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</si>
  <si>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</si>
  <si>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</si>
  <si>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</si>
  <si>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</si>
  <si>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</si>
  <si>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</si>
  <si>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</si>
  <si>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</si>
  <si>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</si>
  <si>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</si>
  <si>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</si>
  <si>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</si>
  <si>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</si>
  <si>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</si>
  <si>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</si>
  <si>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</si>
  <si>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</si>
  <si>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</si>
  <si>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</si>
  <si>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</si>
  <si>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</si>
  <si>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</si>
  <si>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</si>
  <si>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</si>
  <si>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</si>
  <si>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</si>
  <si>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</si>
  <si>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</si>
  <si>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</si>
  <si>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</si>
  <si>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</si>
  <si>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</si>
  <si>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</si>
  <si>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</si>
  <si>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</si>
  <si>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</si>
  <si>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</si>
  <si>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</si>
  <si>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</si>
  <si>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</si>
  <si>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</si>
  <si>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</si>
  <si>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</si>
  <si>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</si>
  <si>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</si>
  <si>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</si>
  <si>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</si>
  <si>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</si>
  <si>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</si>
  <si>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</si>
  <si>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</si>
  <si>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</si>
  <si>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</si>
  <si>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</si>
  <si>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</si>
  <si>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</si>
  <si>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</si>
  <si>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</si>
  <si>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</si>
  <si>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</si>
  <si>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</si>
  <si>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</si>
  <si>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</si>
  <si>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</si>
  <si>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</si>
  <si>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</si>
  <si>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</si>
  <si>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</si>
  <si>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</si>
  <si>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</si>
  <si>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</si>
  <si>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</si>
  <si>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</si>
  <si>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</si>
  <si>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</si>
  <si>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</si>
  <si>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</si>
  <si>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</si>
  <si>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</si>
  <si>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</si>
  <si>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</si>
  <si>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</si>
  <si>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</si>
  <si>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</si>
  <si>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</si>
  <si>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</si>
  <si>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</si>
  <si>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</si>
  <si>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</si>
  <si>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</si>
  <si>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</si>
  <si>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</si>
  <si>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</si>
  <si>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</si>
  <si>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</si>
  <si>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</si>
  <si>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</si>
  <si>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</si>
  <si>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</si>
  <si>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</si>
  <si>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</si>
  <si>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</si>
  <si>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</si>
  <si>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</si>
  <si>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</si>
  <si>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</si>
  <si>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</si>
  <si>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</si>
  <si>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</si>
  <si>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</si>
  <si>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</si>
  <si>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</si>
  <si>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</si>
  <si>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</si>
  <si>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</si>
  <si>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</si>
  <si>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</si>
  <si>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</si>
  <si>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</si>
  <si>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</si>
  <si>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</si>
  <si>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</si>
  <si>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</si>
  <si>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</si>
  <si>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</si>
  <si>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</si>
  <si>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</si>
  <si>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</si>
  <si>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</si>
  <si>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</si>
  <si>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</si>
  <si>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</si>
  <si>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</si>
  <si>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</si>
  <si>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</si>
  <si>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</si>
  <si>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</si>
  <si>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</si>
  <si>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</si>
  <si>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</si>
  <si>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</si>
  <si>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</si>
  <si>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</si>
  <si>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</si>
  <si>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</si>
  <si>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</si>
  <si>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</si>
  <si>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</si>
  <si>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</si>
  <si>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</si>
  <si>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</si>
  <si>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</si>
  <si>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</si>
  <si>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</si>
  <si>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</si>
  <si>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</si>
  <si>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</si>
  <si>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</si>
  <si>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</si>
  <si>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</si>
  <si>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</si>
  <si>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</si>
  <si>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</si>
  <si>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</si>
  <si>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</si>
  <si>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</si>
  <si>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</si>
  <si>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</si>
  <si>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</si>
  <si>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</si>
  <si>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</si>
  <si>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</si>
  <si>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</si>
  <si>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</si>
  <si>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</si>
  <si>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</si>
  <si>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</si>
  <si>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</si>
  <si>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</si>
  <si>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</si>
  <si>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</si>
  <si>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</si>
  <si>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</si>
  <si>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</si>
  <si>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</si>
  <si>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</si>
  <si>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</si>
  <si>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</si>
  <si>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</si>
  <si>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</si>
  <si>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</si>
  <si>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</si>
  <si>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</si>
  <si>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</si>
  <si>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</si>
  <si>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</si>
  <si>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</si>
  <si>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</si>
  <si>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</si>
  <si>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</si>
  <si>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</si>
  <si>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</si>
  <si>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</si>
  <si>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</si>
  <si>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</si>
  <si>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</si>
  <si>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</si>
  <si>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</si>
  <si>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</si>
  <si>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</si>
  <si>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</si>
  <si>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</si>
  <si>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</si>
  <si>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</si>
  <si>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</si>
  <si>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</si>
  <si>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</si>
  <si>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</si>
  <si>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</si>
  <si>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</si>
  <si>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</si>
  <si>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</si>
  <si>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</si>
  <si>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</si>
  <si>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</si>
  <si>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</si>
  <si>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</si>
  <si>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</si>
  <si>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</si>
  <si>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</si>
  <si>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</si>
  <si>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</si>
  <si>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</si>
  <si>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</si>
  <si>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</si>
  <si>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</si>
  <si>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</si>
  <si>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</si>
  <si>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</si>
  <si>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</si>
  <si>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</si>
  <si>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</si>
  <si>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</si>
  <si>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</si>
  <si>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</si>
  <si>
    <t>LA-3500</t>
    <phoneticPr fontId="1" type="noConversion"/>
  </si>
  <si>
    <t>C21110317357</t>
    <phoneticPr fontId="1" type="noConversion"/>
  </si>
  <si>
    <t>LA-3000</t>
    <phoneticPr fontId="1" type="noConversion"/>
  </si>
  <si>
    <t>C24010385881</t>
    <phoneticPr fontId="1" type="noConversion"/>
  </si>
  <si>
    <t>DC-Power(WPS3010H)</t>
    <phoneticPr fontId="1" type="noConversion"/>
  </si>
  <si>
    <t>DEBUG_ADAS_PRK3</t>
    <phoneticPr fontId="1" type="noConversion"/>
  </si>
  <si>
    <t>ADAS_PRK3_REV0.4</t>
    <phoneticPr fontId="1" type="noConversion"/>
  </si>
  <si>
    <t>075582736331</t>
    <phoneticPr fontId="1" type="noConversion"/>
  </si>
  <si>
    <t>25.03.04</t>
    <phoneticPr fontId="1" type="noConversion"/>
  </si>
  <si>
    <t>2025.06.23</t>
    <phoneticPr fontId="1" type="noConversion"/>
  </si>
  <si>
    <t>Saleae Logic Pro 16</t>
    <phoneticPr fontId="1" type="noConversion"/>
  </si>
  <si>
    <t>FM-0799</t>
    <phoneticPr fontId="1" type="noConversion"/>
  </si>
  <si>
    <t>Woody 노트북</t>
    <phoneticPr fontId="1" type="noConversion"/>
  </si>
  <si>
    <t>1개</t>
    <phoneticPr fontId="1" type="noConversion"/>
  </si>
  <si>
    <t>2개</t>
    <phoneticPr fontId="1" type="noConversion"/>
  </si>
  <si>
    <t>개수</t>
    <phoneticPr fontId="1" type="noConversion"/>
  </si>
  <si>
    <t>No.0388</t>
  </si>
  <si>
    <t>No.0388</t>
    <phoneticPr fontId="1" type="noConversion"/>
  </si>
  <si>
    <t>GRAY HAWK Board</t>
  </si>
  <si>
    <t>GRAY HAWK Board</t>
    <phoneticPr fontId="1" type="noConversion"/>
  </si>
  <si>
    <t>LA-3500</t>
  </si>
  <si>
    <t>C21110317357</t>
  </si>
  <si>
    <t>1개</t>
  </si>
  <si>
    <t>LA-3000</t>
  </si>
  <si>
    <t>C24010385881</t>
  </si>
  <si>
    <t>DC-Power(WPS3010H)</t>
  </si>
  <si>
    <t>075582736331</t>
  </si>
  <si>
    <t>ADAS_PRK3_REV0.4</t>
  </si>
  <si>
    <t>2025.06.23</t>
  </si>
  <si>
    <t>2개</t>
  </si>
  <si>
    <t>DEBUG_ADAS_PRK3</t>
  </si>
  <si>
    <t>25.03.04</t>
  </si>
  <si>
    <t>Saleae Logic Pro 16</t>
  </si>
  <si>
    <t>FM-0799</t>
  </si>
  <si>
    <t>비고</t>
    <phoneticPr fontId="1" type="noConversion"/>
  </si>
  <si>
    <t>V4M 보드</t>
    <phoneticPr fontId="1" type="noConversion"/>
  </si>
  <si>
    <t>시연장비</t>
    <phoneticPr fontId="1" type="noConversion"/>
  </si>
  <si>
    <t>일시</t>
    <phoneticPr fontId="1" type="noConversion"/>
  </si>
  <si>
    <t>반입일</t>
    <phoneticPr fontId="1" type="noConversion"/>
  </si>
  <si>
    <t>아직 미반출</t>
    <phoneticPr fontId="1" type="noConversion"/>
  </si>
  <si>
    <t>WHITE HAWK</t>
    <phoneticPr fontId="1" type="noConversion"/>
  </si>
  <si>
    <t>No.0582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</si>
</sst>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15" fillId="0" borderId="8" xfId="0" quotePrefix="1" applyFont="1" applyBorder="1" applyAlignment="1">
      <alignment horizontal="left" vertical="center"/>
    </xf>
    <xf numFmtId="0" fontId="3" fillId="0" borderId="0" xfId="0" quotePrefix="1" applyFont="1">
      <alignment vertical="center"/>
    </xf>
    <xf numFmtId="14" fontId="3" fillId="0" borderId="0" xfId="0" applyNumberFormat="1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14" fontId="0" fillId="0" borderId="0" xfId="0" applyNumberForma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19"/>
  <sheetViews>
    <sheetView showGridLines="0" zoomScale="130" zoomScaleNormal="130" workbookViewId="0"/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7" width="5" style="3" bestFit="1" customWidth="1"/>
    <col min="8" max="8" width="9.7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>
        <f>2025-1956</f>
        <v>69</v>
      </c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 t="shared" ref="M4:M32" si="0"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 t="shared" si="0"/>
        <v>1967</v>
      </c>
      <c r="N5" s="26">
        <f t="shared" ref="N5:N32" si="1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 t="shared" si="0"/>
        <v>1969</v>
      </c>
      <c r="N6" s="26">
        <f t="shared" si="1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 t="shared" si="0"/>
        <v>1979</v>
      </c>
      <c r="N7" s="26">
        <f t="shared" si="1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 t="shared" si="0"/>
        <v>1977</v>
      </c>
      <c r="N8" s="26">
        <f t="shared" si="1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 t="shared" si="0"/>
        <v>1975</v>
      </c>
      <c r="N9" s="26">
        <f t="shared" si="1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 t="shared" si="0"/>
        <v>1998</v>
      </c>
      <c r="N10" s="26">
        <f t="shared" si="1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 t="shared" si="0"/>
        <v>1970</v>
      </c>
      <c r="N11" s="26">
        <f t="shared" si="1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 t="shared" si="0"/>
        <v>1976</v>
      </c>
      <c r="N12" s="56">
        <f t="shared" si="1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 t="shared" si="0"/>
        <v>1977</v>
      </c>
      <c r="N13" s="26">
        <f t="shared" si="1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 t="shared" si="0"/>
        <v>1974</v>
      </c>
      <c r="N14" s="26">
        <f t="shared" si="1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 t="shared" si="0"/>
        <v>1981</v>
      </c>
      <c r="N15" s="56">
        <f t="shared" si="1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 t="shared" si="0"/>
        <v>1978</v>
      </c>
      <c r="N16" s="26">
        <f t="shared" si="1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 t="shared" si="0"/>
        <v>1975</v>
      </c>
      <c r="N17" s="26">
        <f t="shared" si="1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 t="shared" si="0"/>
        <v>1976</v>
      </c>
      <c r="N18" s="26">
        <f t="shared" si="1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 t="shared" si="0"/>
        <v>1979</v>
      </c>
      <c r="N19" s="26">
        <f t="shared" si="1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 t="shared" si="0"/>
        <v>1979</v>
      </c>
      <c r="N20" s="26">
        <f t="shared" si="1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 t="shared" si="0"/>
        <v>1971</v>
      </c>
      <c r="N21" s="26">
        <f t="shared" si="1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 t="shared" si="0"/>
        <v>1979</v>
      </c>
      <c r="N22" s="26">
        <f t="shared" si="1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 t="shared" si="0"/>
        <v>1976</v>
      </c>
      <c r="N23" s="26">
        <f t="shared" si="1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 t="shared" si="0"/>
        <v>1981</v>
      </c>
      <c r="N24" s="26">
        <f t="shared" si="1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 t="shared" si="0"/>
        <v>1981</v>
      </c>
      <c r="N25" s="26">
        <f t="shared" si="1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 t="shared" si="0"/>
        <v>1977</v>
      </c>
      <c r="N26" s="26">
        <f t="shared" si="1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 t="shared" si="0"/>
        <v>1975</v>
      </c>
      <c r="N27" s="26">
        <f t="shared" si="1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 t="shared" si="0"/>
        <v>1975</v>
      </c>
      <c r="N28" s="56">
        <f t="shared" si="1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 t="shared" si="0"/>
        <v>19</v>
      </c>
      <c r="N29" s="26">
        <f t="shared" si="1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 t="shared" si="0"/>
        <v>1979</v>
      </c>
      <c r="N30" s="26">
        <f t="shared" si="1"/>
        <v>46</v>
      </c>
    </row>
    <row r="31" spans="1:14">
      <c r="A31" s="26"/>
      <c r="B31" s="51" t="s">
        <v>43</v>
      </c>
      <c r="C31" s="52" t="s">
        <v>143</v>
      </c>
      <c r="D31" s="51" t="s">
        <v>144</v>
      </c>
      <c r="E31" s="51" t="str">
        <f>LEFT(C31,3)</f>
        <v>장승혁</v>
      </c>
      <c r="F31" s="53" t="s">
        <v>145</v>
      </c>
      <c r="G31" s="53">
        <v>4129</v>
      </c>
      <c r="H31" s="53">
        <v>7164</v>
      </c>
      <c r="I31" s="54" t="s">
        <v>53</v>
      </c>
      <c r="J31" s="54" t="s">
        <v>627</v>
      </c>
      <c r="K31" s="54" t="s">
        <v>146</v>
      </c>
      <c r="L31" s="53"/>
      <c r="M31" s="56" t="str">
        <f t="shared" si="0"/>
        <v>1981</v>
      </c>
      <c r="N31" s="56">
        <f t="shared" si="1"/>
        <v>44</v>
      </c>
    </row>
    <row r="32" spans="1:14">
      <c r="B32" s="28" t="s">
        <v>147</v>
      </c>
      <c r="C32" s="46" t="s">
        <v>148</v>
      </c>
      <c r="D32" s="28" t="s">
        <v>149</v>
      </c>
      <c r="E32" s="28"/>
      <c r="F32" s="29" t="s">
        <v>150</v>
      </c>
      <c r="G32" s="29"/>
      <c r="H32" s="29"/>
      <c r="I32" s="31" t="s">
        <v>59</v>
      </c>
      <c r="J32" s="31" t="s">
        <v>151</v>
      </c>
      <c r="K32" s="31"/>
      <c r="L32" s="29"/>
      <c r="M32" s="26" t="str">
        <f t="shared" si="0"/>
        <v>1981</v>
      </c>
      <c r="N32" s="26">
        <f t="shared" si="1"/>
        <v>44</v>
      </c>
    </row>
    <row r="34" spans="2:12" s="26" customFormat="1" ht="12.75">
      <c r="B34" s="32" t="s">
        <v>152</v>
      </c>
      <c r="C34" s="32"/>
      <c r="D34" s="33"/>
      <c r="E34" s="33"/>
    </row>
    <row r="35" spans="2:12" s="26" customFormat="1">
      <c r="B35" s="27" t="s">
        <v>1</v>
      </c>
      <c r="C35" s="27" t="s">
        <v>2</v>
      </c>
      <c r="D35" s="27" t="s">
        <v>3</v>
      </c>
      <c r="E35" s="27"/>
      <c r="F35" s="27" t="s">
        <v>4</v>
      </c>
      <c r="G35" s="27"/>
      <c r="H35" s="27"/>
      <c r="I35" s="27" t="s">
        <v>5</v>
      </c>
      <c r="J35" s="27" t="s">
        <v>6</v>
      </c>
      <c r="K35" s="27" t="s">
        <v>7</v>
      </c>
      <c r="L35" s="27" t="s">
        <v>8</v>
      </c>
    </row>
    <row r="36" spans="2:12" s="26" customFormat="1">
      <c r="B36" s="28" t="s">
        <v>9</v>
      </c>
      <c r="C36" s="28" t="s">
        <v>153</v>
      </c>
      <c r="D36" s="28" t="s">
        <v>154</v>
      </c>
      <c r="E36" s="28"/>
      <c r="F36" s="29" t="s">
        <v>155</v>
      </c>
      <c r="G36" s="29"/>
      <c r="H36" s="29"/>
      <c r="I36" s="31" t="s">
        <v>9</v>
      </c>
      <c r="J36" s="31" t="s">
        <v>9</v>
      </c>
      <c r="K36" s="31" t="s">
        <v>9</v>
      </c>
      <c r="L36" s="29"/>
    </row>
    <row r="37" spans="2:12" s="26" customFormat="1">
      <c r="B37" s="28" t="s">
        <v>21</v>
      </c>
      <c r="C37" s="28" t="s">
        <v>156</v>
      </c>
      <c r="D37" s="28" t="s">
        <v>157</v>
      </c>
      <c r="E37" s="28"/>
      <c r="F37" s="29" t="s">
        <v>158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2" s="26" customFormat="1">
      <c r="B38" s="28" t="s">
        <v>21</v>
      </c>
      <c r="C38" s="28" t="s">
        <v>159</v>
      </c>
      <c r="D38" s="28" t="s">
        <v>160</v>
      </c>
      <c r="E38" s="28"/>
      <c r="F38" s="29" t="s">
        <v>161</v>
      </c>
      <c r="G38" s="29"/>
      <c r="H38" s="29"/>
      <c r="I38" s="31" t="s">
        <v>162</v>
      </c>
      <c r="J38" s="31" t="s">
        <v>163</v>
      </c>
      <c r="K38" s="31" t="s">
        <v>164</v>
      </c>
      <c r="L38" s="29"/>
    </row>
    <row r="39" spans="2:12" s="26" customFormat="1">
      <c r="B39" s="28" t="s">
        <v>21</v>
      </c>
      <c r="C39" s="28" t="s">
        <v>165</v>
      </c>
      <c r="D39" s="28" t="s">
        <v>166</v>
      </c>
      <c r="E39" s="28"/>
      <c r="F39" s="29" t="s">
        <v>167</v>
      </c>
      <c r="G39" s="29"/>
      <c r="H39" s="29"/>
      <c r="I39" s="31" t="s">
        <v>168</v>
      </c>
      <c r="J39" s="31" t="s">
        <v>169</v>
      </c>
      <c r="K39" s="31" t="s">
        <v>170</v>
      </c>
      <c r="L39" s="29"/>
    </row>
    <row r="40" spans="2:12" s="26" customFormat="1">
      <c r="B40" s="28" t="s">
        <v>21</v>
      </c>
      <c r="C40" s="28" t="s">
        <v>171</v>
      </c>
      <c r="D40" s="28" t="s">
        <v>172</v>
      </c>
      <c r="E40" s="28"/>
      <c r="F40" s="29" t="s">
        <v>173</v>
      </c>
      <c r="G40" s="29"/>
      <c r="H40" s="29"/>
      <c r="I40" s="31" t="s">
        <v>174</v>
      </c>
      <c r="J40" s="31" t="s">
        <v>175</v>
      </c>
      <c r="K40" s="31"/>
      <c r="L40" s="29"/>
    </row>
    <row r="41" spans="2:12" s="26" customFormat="1">
      <c r="B41" s="28" t="s">
        <v>43</v>
      </c>
      <c r="C41" s="28" t="s">
        <v>176</v>
      </c>
      <c r="D41" s="28" t="s">
        <v>177</v>
      </c>
      <c r="E41" s="28"/>
      <c r="F41" s="29" t="s">
        <v>178</v>
      </c>
      <c r="G41" s="29"/>
      <c r="H41" s="29"/>
      <c r="I41" s="31" t="s">
        <v>179</v>
      </c>
      <c r="J41" s="31" t="s">
        <v>180</v>
      </c>
      <c r="K41" s="31" t="s">
        <v>181</v>
      </c>
      <c r="L41" s="29"/>
    </row>
    <row r="42" spans="2:12" s="26" customFormat="1">
      <c r="B42" s="28" t="s">
        <v>43</v>
      </c>
      <c r="C42" s="28" t="s">
        <v>182</v>
      </c>
      <c r="D42" s="28" t="s">
        <v>183</v>
      </c>
      <c r="E42" s="28"/>
      <c r="F42" s="29" t="s">
        <v>184</v>
      </c>
      <c r="G42" s="29"/>
      <c r="H42" s="29"/>
      <c r="I42" s="31" t="s">
        <v>185</v>
      </c>
      <c r="J42" s="31" t="s">
        <v>186</v>
      </c>
      <c r="K42" s="31" t="s">
        <v>187</v>
      </c>
      <c r="L42" s="29"/>
    </row>
    <row r="43" spans="2:12" s="26" customFormat="1">
      <c r="B43" s="28" t="s">
        <v>43</v>
      </c>
      <c r="C43" s="28" t="s">
        <v>188</v>
      </c>
      <c r="D43" s="28" t="s">
        <v>189</v>
      </c>
      <c r="E43" s="28"/>
      <c r="F43" s="29" t="s">
        <v>190</v>
      </c>
      <c r="G43" s="29"/>
      <c r="H43" s="29"/>
      <c r="I43" s="31" t="s">
        <v>174</v>
      </c>
      <c r="J43" s="31" t="s">
        <v>191</v>
      </c>
      <c r="K43" s="31" t="s">
        <v>9</v>
      </c>
      <c r="L43" s="29"/>
    </row>
    <row r="44" spans="2:12">
      <c r="B44" s="28" t="s">
        <v>43</v>
      </c>
      <c r="C44" s="37" t="s">
        <v>192</v>
      </c>
      <c r="D44" s="28"/>
      <c r="E44" s="28"/>
      <c r="F44" s="29"/>
      <c r="G44" s="29"/>
      <c r="H44" s="29"/>
      <c r="I44" s="31"/>
      <c r="J44" s="31"/>
      <c r="K44" s="31"/>
      <c r="L44" s="29"/>
    </row>
    <row r="46" spans="2:12">
      <c r="B46" s="1" t="s">
        <v>193</v>
      </c>
      <c r="C46" s="1"/>
    </row>
    <row r="47" spans="2:12">
      <c r="B47" s="4" t="s">
        <v>1</v>
      </c>
      <c r="C47" s="4" t="s">
        <v>194</v>
      </c>
      <c r="D47" s="4" t="s">
        <v>195</v>
      </c>
      <c r="E47" s="4"/>
      <c r="F47" s="4" t="s">
        <v>196</v>
      </c>
      <c r="G47" s="4"/>
      <c r="H47" s="4"/>
      <c r="I47" s="4" t="s">
        <v>197</v>
      </c>
      <c r="J47" s="4" t="s">
        <v>198</v>
      </c>
      <c r="K47" s="4" t="s">
        <v>199</v>
      </c>
      <c r="L47" s="4" t="s">
        <v>8</v>
      </c>
    </row>
    <row r="48" spans="2:12" s="26" customFormat="1" ht="12.75">
      <c r="B48" s="28" t="s">
        <v>9</v>
      </c>
      <c r="C48" s="28" t="s">
        <v>200</v>
      </c>
      <c r="D48" s="28" t="s">
        <v>201</v>
      </c>
      <c r="E48" s="28"/>
      <c r="F48" s="29" t="s">
        <v>9</v>
      </c>
      <c r="G48" s="29"/>
      <c r="H48" s="29"/>
      <c r="I48" s="29" t="s">
        <v>9</v>
      </c>
      <c r="J48" s="29" t="s">
        <v>9</v>
      </c>
      <c r="K48" s="29" t="s">
        <v>202</v>
      </c>
      <c r="L48" s="29" t="s">
        <v>203</v>
      </c>
    </row>
    <row r="49" spans="2:12" s="26" customFormat="1" ht="12.75">
      <c r="B49" s="28" t="s">
        <v>9</v>
      </c>
      <c r="C49" s="28" t="s">
        <v>204</v>
      </c>
      <c r="D49" s="28" t="s">
        <v>205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206</v>
      </c>
      <c r="L49" s="29" t="s">
        <v>203</v>
      </c>
    </row>
    <row r="50" spans="2:12" s="26" customFormat="1" ht="12.75">
      <c r="B50" s="28" t="s">
        <v>9</v>
      </c>
      <c r="C50" s="28" t="s">
        <v>207</v>
      </c>
      <c r="D50" s="28" t="s">
        <v>208</v>
      </c>
      <c r="E50" s="28"/>
      <c r="F50" s="29" t="s">
        <v>9</v>
      </c>
      <c r="G50" s="29"/>
      <c r="H50" s="29"/>
      <c r="I50" s="29" t="s">
        <v>209</v>
      </c>
      <c r="J50" s="31">
        <v>31689110353</v>
      </c>
      <c r="K50" s="29" t="s">
        <v>210</v>
      </c>
      <c r="L50" s="29" t="s">
        <v>211</v>
      </c>
    </row>
    <row r="51" spans="2:12" s="26" customFormat="1" ht="12.75">
      <c r="B51" s="28" t="s">
        <v>9</v>
      </c>
      <c r="C51" s="28" t="s">
        <v>212</v>
      </c>
      <c r="D51" s="28" t="s">
        <v>213</v>
      </c>
      <c r="E51" s="28"/>
      <c r="F51" s="29" t="s">
        <v>9</v>
      </c>
      <c r="G51" s="29"/>
      <c r="H51" s="29"/>
      <c r="I51" s="29" t="s">
        <v>25</v>
      </c>
      <c r="J51" s="29" t="s">
        <v>214</v>
      </c>
      <c r="K51" s="29" t="s">
        <v>215</v>
      </c>
      <c r="L51" s="29" t="s">
        <v>216</v>
      </c>
    </row>
    <row r="52" spans="2:12" s="26" customFormat="1" ht="12.75">
      <c r="B52" s="28" t="s">
        <v>9</v>
      </c>
      <c r="C52" s="28" t="s">
        <v>217</v>
      </c>
      <c r="D52" s="28" t="s">
        <v>218</v>
      </c>
      <c r="E52" s="28"/>
      <c r="F52" s="34" t="s">
        <v>219</v>
      </c>
      <c r="G52" s="34"/>
      <c r="H52" s="34"/>
      <c r="I52" s="29" t="s">
        <v>220</v>
      </c>
      <c r="J52" s="29" t="s">
        <v>221</v>
      </c>
      <c r="K52" s="29" t="s">
        <v>222</v>
      </c>
      <c r="L52" s="29" t="s">
        <v>211</v>
      </c>
    </row>
    <row r="53" spans="2:12" s="26" customFormat="1" ht="12.75">
      <c r="B53" s="28" t="s">
        <v>9</v>
      </c>
      <c r="C53" s="28" t="s">
        <v>223</v>
      </c>
      <c r="D53" s="35" t="s">
        <v>224</v>
      </c>
      <c r="E53" s="35"/>
      <c r="F53" s="29" t="s">
        <v>9</v>
      </c>
      <c r="G53" s="29"/>
      <c r="H53" s="29"/>
      <c r="I53" s="29" t="s">
        <v>9</v>
      </c>
      <c r="J53" s="29" t="s">
        <v>9</v>
      </c>
      <c r="K53" s="29" t="s">
        <v>225</v>
      </c>
      <c r="L53" s="29" t="s">
        <v>211</v>
      </c>
    </row>
    <row r="54" spans="2:12" s="26" customFormat="1" ht="12.75">
      <c r="B54" s="28" t="s">
        <v>9</v>
      </c>
      <c r="C54" s="28" t="s">
        <v>226</v>
      </c>
      <c r="D54" s="28" t="s">
        <v>227</v>
      </c>
      <c r="E54" s="28"/>
      <c r="F54" s="34" t="s">
        <v>228</v>
      </c>
      <c r="G54" s="34"/>
      <c r="H54" s="34"/>
      <c r="I54" s="29" t="s">
        <v>229</v>
      </c>
      <c r="J54" s="29" t="s">
        <v>230</v>
      </c>
      <c r="K54" s="29" t="s">
        <v>231</v>
      </c>
      <c r="L54" s="29" t="s">
        <v>211</v>
      </c>
    </row>
    <row r="55" spans="2:12" s="26" customFormat="1" ht="12.75">
      <c r="B55" s="28" t="s">
        <v>9</v>
      </c>
      <c r="C55" s="28" t="s">
        <v>232</v>
      </c>
      <c r="D55" s="28" t="s">
        <v>233</v>
      </c>
      <c r="E55" s="28"/>
      <c r="F55" s="34" t="s">
        <v>9</v>
      </c>
      <c r="G55" s="34"/>
      <c r="H55" s="34"/>
      <c r="I55" s="29" t="s">
        <v>220</v>
      </c>
      <c r="J55" s="29" t="s">
        <v>234</v>
      </c>
      <c r="K55" s="29" t="s">
        <v>202</v>
      </c>
      <c r="L55" s="29" t="s">
        <v>235</v>
      </c>
    </row>
    <row r="56" spans="2:12" s="26" customFormat="1" ht="12.75">
      <c r="B56" s="28" t="s">
        <v>9</v>
      </c>
      <c r="C56" s="28" t="s">
        <v>236</v>
      </c>
      <c r="D56" s="28" t="s">
        <v>237</v>
      </c>
      <c r="E56" s="28"/>
      <c r="F56" s="34" t="s">
        <v>238</v>
      </c>
      <c r="G56" s="34"/>
      <c r="H56" s="34"/>
      <c r="I56" s="29" t="s">
        <v>239</v>
      </c>
      <c r="J56" s="29" t="s">
        <v>240</v>
      </c>
      <c r="K56" s="29" t="s">
        <v>241</v>
      </c>
      <c r="L56" s="29" t="s">
        <v>242</v>
      </c>
    </row>
    <row r="57" spans="2:12" s="26" customFormat="1">
      <c r="B57" s="28" t="s">
        <v>9</v>
      </c>
      <c r="C57" s="28" t="s">
        <v>243</v>
      </c>
      <c r="D57" s="28" t="s">
        <v>244</v>
      </c>
      <c r="E57" s="28"/>
      <c r="F57" s="34" t="s">
        <v>245</v>
      </c>
      <c r="G57" s="34"/>
      <c r="H57" s="34"/>
      <c r="I57" s="29" t="s">
        <v>239</v>
      </c>
      <c r="J57" s="29" t="s">
        <v>246</v>
      </c>
      <c r="K57" s="29" t="s">
        <v>247</v>
      </c>
      <c r="L57" s="29" t="s">
        <v>248</v>
      </c>
    </row>
    <row r="58" spans="2:12" s="26" customFormat="1" ht="12.75">
      <c r="B58" s="28" t="s">
        <v>9</v>
      </c>
      <c r="C58" s="28" t="s">
        <v>249</v>
      </c>
      <c r="D58" s="28" t="s">
        <v>250</v>
      </c>
      <c r="E58" s="28"/>
      <c r="F58" s="34" t="s">
        <v>9</v>
      </c>
      <c r="G58" s="34"/>
      <c r="H58" s="34"/>
      <c r="I58" s="29" t="s">
        <v>31</v>
      </c>
      <c r="J58" s="29" t="s">
        <v>251</v>
      </c>
      <c r="K58" s="29" t="s">
        <v>247</v>
      </c>
      <c r="L58" s="29"/>
    </row>
    <row r="59" spans="2:12" s="26" customFormat="1" ht="12.75">
      <c r="B59" s="28" t="s">
        <v>9</v>
      </c>
      <c r="C59" s="36" t="s">
        <v>252</v>
      </c>
      <c r="D59" s="28" t="s">
        <v>253</v>
      </c>
      <c r="E59" s="28"/>
      <c r="F59" s="34" t="s">
        <v>9</v>
      </c>
      <c r="G59" s="34"/>
      <c r="H59" s="34"/>
      <c r="I59" s="34" t="s">
        <v>31</v>
      </c>
      <c r="J59" s="31">
        <v>4445793516</v>
      </c>
      <c r="K59" s="29" t="s">
        <v>202</v>
      </c>
      <c r="L59" s="29" t="s">
        <v>254</v>
      </c>
    </row>
    <row r="60" spans="2:12" s="26" customFormat="1" ht="12.75">
      <c r="B60" s="28" t="s">
        <v>9</v>
      </c>
      <c r="C60" s="36" t="s">
        <v>255</v>
      </c>
      <c r="D60" s="28" t="s">
        <v>256</v>
      </c>
      <c r="E60" s="28"/>
      <c r="F60" s="34" t="s">
        <v>9</v>
      </c>
      <c r="G60" s="34"/>
      <c r="H60" s="34"/>
      <c r="I60" s="29" t="s">
        <v>239</v>
      </c>
      <c r="J60" s="29" t="s">
        <v>257</v>
      </c>
      <c r="K60" s="29" t="s">
        <v>202</v>
      </c>
      <c r="L60" s="29" t="s">
        <v>258</v>
      </c>
    </row>
    <row r="61" spans="2:12" s="26" customFormat="1" ht="12.75">
      <c r="B61" s="28" t="s">
        <v>9</v>
      </c>
      <c r="C61" s="36" t="s">
        <v>259</v>
      </c>
      <c r="D61" s="28" t="s">
        <v>260</v>
      </c>
      <c r="E61" s="28"/>
      <c r="F61" s="34" t="s">
        <v>9</v>
      </c>
      <c r="G61" s="34"/>
      <c r="H61" s="34"/>
      <c r="I61" s="34" t="s">
        <v>25</v>
      </c>
      <c r="J61" s="29" t="s">
        <v>261</v>
      </c>
      <c r="K61" s="29" t="s">
        <v>262</v>
      </c>
      <c r="L61" s="29" t="s">
        <v>263</v>
      </c>
    </row>
    <row r="62" spans="2:12" s="26" customFormat="1" ht="12.75">
      <c r="B62" s="28" t="s">
        <v>9</v>
      </c>
      <c r="C62" s="28" t="s">
        <v>264</v>
      </c>
      <c r="D62" s="28" t="s">
        <v>265</v>
      </c>
      <c r="E62" s="28"/>
      <c r="F62" s="34" t="s">
        <v>9</v>
      </c>
      <c r="G62" s="34"/>
      <c r="H62" s="34"/>
      <c r="I62" s="29" t="s">
        <v>266</v>
      </c>
      <c r="J62" s="29" t="s">
        <v>267</v>
      </c>
      <c r="K62" s="29" t="s">
        <v>202</v>
      </c>
      <c r="L62" s="29" t="s">
        <v>268</v>
      </c>
    </row>
    <row r="63" spans="2:12" s="26" customFormat="1" ht="12.75">
      <c r="B63" s="28" t="s">
        <v>9</v>
      </c>
      <c r="C63" s="36" t="s">
        <v>269</v>
      </c>
      <c r="D63" s="28" t="s">
        <v>270</v>
      </c>
      <c r="E63" s="28"/>
      <c r="F63" s="34" t="s">
        <v>9</v>
      </c>
      <c r="G63" s="34"/>
      <c r="H63" s="34"/>
      <c r="I63" s="29" t="s">
        <v>266</v>
      </c>
      <c r="J63" s="29" t="s">
        <v>271</v>
      </c>
      <c r="K63" s="29" t="s">
        <v>202</v>
      </c>
      <c r="L63" s="29" t="s">
        <v>235</v>
      </c>
    </row>
    <row r="64" spans="2:12" s="26" customFormat="1" ht="12.75">
      <c r="B64" s="28" t="s">
        <v>9</v>
      </c>
      <c r="C64" s="36" t="s">
        <v>272</v>
      </c>
      <c r="D64" s="28" t="s">
        <v>273</v>
      </c>
      <c r="E64" s="28"/>
      <c r="F64" s="34" t="s">
        <v>9</v>
      </c>
      <c r="G64" s="34"/>
      <c r="H64" s="34"/>
      <c r="I64" s="34" t="s">
        <v>266</v>
      </c>
      <c r="J64" s="31" t="s">
        <v>274</v>
      </c>
      <c r="K64" s="29" t="s">
        <v>202</v>
      </c>
      <c r="L64" s="29" t="s">
        <v>211</v>
      </c>
    </row>
    <row r="65" spans="2:12" s="26" customFormat="1" ht="12.75">
      <c r="B65" s="28" t="s">
        <v>9</v>
      </c>
      <c r="C65" s="36" t="s">
        <v>275</v>
      </c>
      <c r="D65" s="28" t="s">
        <v>276</v>
      </c>
      <c r="E65" s="28"/>
      <c r="F65" s="34" t="s">
        <v>9</v>
      </c>
      <c r="G65" s="34"/>
      <c r="H65" s="34"/>
      <c r="I65" s="34" t="s">
        <v>266</v>
      </c>
      <c r="J65" s="31" t="s">
        <v>277</v>
      </c>
      <c r="K65" s="29" t="s">
        <v>206</v>
      </c>
      <c r="L65" s="29" t="s">
        <v>278</v>
      </c>
    </row>
    <row r="66" spans="2:12" s="26" customFormat="1" ht="12.75">
      <c r="B66" s="28" t="s">
        <v>9</v>
      </c>
      <c r="C66" s="36" t="s">
        <v>279</v>
      </c>
      <c r="D66" s="28" t="s">
        <v>280</v>
      </c>
      <c r="E66" s="28"/>
      <c r="F66" s="34" t="s">
        <v>9</v>
      </c>
      <c r="G66" s="34"/>
      <c r="H66" s="34"/>
      <c r="I66" s="29" t="s">
        <v>229</v>
      </c>
      <c r="J66" s="31" t="s">
        <v>281</v>
      </c>
      <c r="K66" s="29" t="s">
        <v>202</v>
      </c>
      <c r="L66" s="29" t="s">
        <v>235</v>
      </c>
    </row>
    <row r="67" spans="2:12" s="26" customFormat="1">
      <c r="B67" s="28" t="s">
        <v>9</v>
      </c>
      <c r="C67" s="36" t="s">
        <v>282</v>
      </c>
      <c r="D67" s="28" t="s">
        <v>283</v>
      </c>
      <c r="E67" s="28"/>
      <c r="F67" s="34" t="s">
        <v>9</v>
      </c>
      <c r="G67" s="34"/>
      <c r="H67" s="34"/>
      <c r="I67" s="29" t="s">
        <v>31</v>
      </c>
      <c r="J67" s="31" t="s">
        <v>284</v>
      </c>
      <c r="K67" s="29" t="s">
        <v>202</v>
      </c>
      <c r="L67" s="29"/>
    </row>
    <row r="68" spans="2:12" s="26" customFormat="1" ht="12.75">
      <c r="B68" s="28" t="s">
        <v>9</v>
      </c>
      <c r="C68" s="36" t="s">
        <v>285</v>
      </c>
      <c r="D68" s="28" t="s">
        <v>286</v>
      </c>
      <c r="E68" s="28"/>
      <c r="F68" s="34" t="s">
        <v>9</v>
      </c>
      <c r="G68" s="34"/>
      <c r="H68" s="34"/>
      <c r="I68" s="29" t="s">
        <v>31</v>
      </c>
      <c r="J68" s="31" t="s">
        <v>287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288</v>
      </c>
      <c r="D69" s="28" t="s">
        <v>289</v>
      </c>
      <c r="E69" s="28"/>
      <c r="F69" s="34" t="s">
        <v>9</v>
      </c>
      <c r="G69" s="34"/>
      <c r="H69" s="34"/>
      <c r="I69" s="34" t="s">
        <v>290</v>
      </c>
      <c r="J69" s="34" t="s">
        <v>291</v>
      </c>
      <c r="K69" s="29" t="s">
        <v>202</v>
      </c>
      <c r="L69" s="29" t="s">
        <v>292</v>
      </c>
    </row>
    <row r="70" spans="2:12" s="26" customFormat="1" ht="12.75">
      <c r="B70" s="28" t="s">
        <v>9</v>
      </c>
      <c r="C70" s="36" t="s">
        <v>293</v>
      </c>
      <c r="D70" s="28" t="s">
        <v>294</v>
      </c>
      <c r="E70" s="28"/>
      <c r="F70" s="34" t="s">
        <v>9</v>
      </c>
      <c r="G70" s="34"/>
      <c r="H70" s="34"/>
      <c r="I70" s="34" t="s">
        <v>290</v>
      </c>
      <c r="J70" s="34" t="s">
        <v>295</v>
      </c>
      <c r="K70" s="29" t="s">
        <v>202</v>
      </c>
      <c r="L70" s="29" t="s">
        <v>296</v>
      </c>
    </row>
    <row r="71" spans="2:12" s="26" customFormat="1" ht="12.75">
      <c r="B71" s="28" t="s">
        <v>9</v>
      </c>
      <c r="C71" s="36" t="s">
        <v>297</v>
      </c>
      <c r="D71" s="28" t="s">
        <v>298</v>
      </c>
      <c r="E71" s="28"/>
      <c r="F71" s="34" t="s">
        <v>9</v>
      </c>
      <c r="G71" s="34"/>
      <c r="H71" s="34"/>
      <c r="I71" s="34" t="s">
        <v>290</v>
      </c>
      <c r="J71" s="34" t="s">
        <v>299</v>
      </c>
      <c r="K71" s="29" t="s">
        <v>202</v>
      </c>
      <c r="L71" s="29" t="s">
        <v>300</v>
      </c>
    </row>
    <row r="72" spans="2:12" s="26" customFormat="1" ht="12.75">
      <c r="B72" s="28" t="s">
        <v>9</v>
      </c>
      <c r="C72" s="36" t="s">
        <v>301</v>
      </c>
      <c r="D72" s="28" t="s">
        <v>302</v>
      </c>
      <c r="E72" s="28"/>
      <c r="F72" s="34" t="s">
        <v>9</v>
      </c>
      <c r="G72" s="34"/>
      <c r="H72" s="34"/>
      <c r="I72" s="34" t="s">
        <v>93</v>
      </c>
      <c r="J72" s="34" t="s">
        <v>303</v>
      </c>
      <c r="K72" s="29" t="s">
        <v>304</v>
      </c>
      <c r="L72" s="29"/>
    </row>
    <row r="73" spans="2:12" s="26" customFormat="1" ht="12.75">
      <c r="B73" s="28" t="s">
        <v>9</v>
      </c>
      <c r="C73" s="36" t="s">
        <v>305</v>
      </c>
      <c r="D73" s="28" t="s">
        <v>306</v>
      </c>
      <c r="E73" s="28"/>
      <c r="F73" s="34" t="s">
        <v>9</v>
      </c>
      <c r="G73" s="34"/>
      <c r="H73" s="34"/>
      <c r="I73" s="34" t="s">
        <v>93</v>
      </c>
      <c r="J73" s="34" t="s">
        <v>307</v>
      </c>
      <c r="K73" s="29" t="s">
        <v>202</v>
      </c>
      <c r="L73" s="29" t="s">
        <v>308</v>
      </c>
    </row>
    <row r="74" spans="2:12" s="26" customFormat="1" ht="12.75">
      <c r="B74" s="28" t="s">
        <v>9</v>
      </c>
      <c r="C74" s="36" t="s">
        <v>309</v>
      </c>
      <c r="D74" s="28" t="s">
        <v>310</v>
      </c>
      <c r="E74" s="28"/>
      <c r="F74" s="34" t="s">
        <v>9</v>
      </c>
      <c r="G74" s="34"/>
      <c r="H74" s="34"/>
      <c r="I74" s="34" t="s">
        <v>93</v>
      </c>
      <c r="J74" s="34" t="s">
        <v>311</v>
      </c>
      <c r="K74" s="29" t="s">
        <v>225</v>
      </c>
      <c r="L74" s="29" t="s">
        <v>312</v>
      </c>
    </row>
    <row r="75" spans="2:12" s="26" customFormat="1" ht="12.75">
      <c r="B75" s="28" t="s">
        <v>9</v>
      </c>
      <c r="C75" s="36" t="s">
        <v>313</v>
      </c>
      <c r="D75" s="28" t="s">
        <v>314</v>
      </c>
      <c r="E75" s="28"/>
      <c r="F75" s="34" t="s">
        <v>9</v>
      </c>
      <c r="G75" s="34"/>
      <c r="H75" s="34"/>
      <c r="I75" s="34" t="s">
        <v>93</v>
      </c>
      <c r="J75" s="34" t="s">
        <v>315</v>
      </c>
      <c r="K75" s="29" t="s">
        <v>202</v>
      </c>
      <c r="L75" s="29" t="s">
        <v>300</v>
      </c>
    </row>
    <row r="76" spans="2:12" s="26" customFormat="1" ht="12.75">
      <c r="B76" s="28" t="s">
        <v>9</v>
      </c>
      <c r="C76" s="36" t="s">
        <v>316</v>
      </c>
      <c r="D76" s="28" t="s">
        <v>317</v>
      </c>
      <c r="E76" s="28"/>
      <c r="F76" s="34" t="s">
        <v>318</v>
      </c>
      <c r="G76" s="34"/>
      <c r="H76" s="34"/>
      <c r="I76" s="34" t="s">
        <v>25</v>
      </c>
      <c r="J76" s="34" t="s">
        <v>319</v>
      </c>
      <c r="K76" s="29"/>
      <c r="L76" s="29" t="s">
        <v>320</v>
      </c>
    </row>
    <row r="77" spans="2:12" s="26" customFormat="1" ht="12.75">
      <c r="B77" s="28" t="s">
        <v>9</v>
      </c>
      <c r="C77" s="36" t="s">
        <v>321</v>
      </c>
      <c r="D77" s="28" t="s">
        <v>322</v>
      </c>
      <c r="E77" s="28"/>
      <c r="F77" s="34" t="s">
        <v>323</v>
      </c>
      <c r="G77" s="34"/>
      <c r="H77" s="34"/>
      <c r="I77" s="34" t="s">
        <v>25</v>
      </c>
      <c r="J77" s="34" t="s">
        <v>324</v>
      </c>
      <c r="K77" s="29" t="s">
        <v>262</v>
      </c>
      <c r="L77" s="29" t="s">
        <v>325</v>
      </c>
    </row>
    <row r="78" spans="2:12">
      <c r="B78" s="28" t="s">
        <v>9</v>
      </c>
      <c r="C78" s="39" t="s">
        <v>326</v>
      </c>
      <c r="D78" s="40" t="s">
        <v>327</v>
      </c>
      <c r="E78" s="40"/>
      <c r="F78" s="41" t="s">
        <v>328</v>
      </c>
      <c r="G78" s="41"/>
      <c r="H78" s="41"/>
      <c r="I78" s="34" t="s">
        <v>290</v>
      </c>
      <c r="J78" s="34" t="s">
        <v>329</v>
      </c>
      <c r="K78" s="29" t="s">
        <v>202</v>
      </c>
      <c r="L78" s="29" t="s">
        <v>330</v>
      </c>
    </row>
    <row r="79" spans="2:12">
      <c r="B79" s="28" t="s">
        <v>9</v>
      </c>
      <c r="C79" s="42" t="s">
        <v>331</v>
      </c>
      <c r="D79" s="42" t="s">
        <v>332</v>
      </c>
      <c r="E79" s="42"/>
      <c r="F79" s="44" t="s">
        <v>333</v>
      </c>
      <c r="G79" s="57"/>
      <c r="H79" s="57"/>
      <c r="I79" s="38" t="s">
        <v>290</v>
      </c>
      <c r="J79" s="43" t="s">
        <v>334</v>
      </c>
      <c r="K79" s="29" t="s">
        <v>202</v>
      </c>
      <c r="L79" s="29" t="s">
        <v>335</v>
      </c>
    </row>
    <row r="81" spans="2:12">
      <c r="B81" s="1" t="s">
        <v>336</v>
      </c>
      <c r="C81" s="1"/>
    </row>
    <row r="82" spans="2:12">
      <c r="B82" s="4" t="s">
        <v>1</v>
      </c>
      <c r="C82" s="4" t="s">
        <v>194</v>
      </c>
      <c r="D82" s="4" t="s">
        <v>195</v>
      </c>
      <c r="E82" s="4"/>
      <c r="F82" s="4" t="s">
        <v>196</v>
      </c>
      <c r="G82" s="4"/>
      <c r="H82" s="4"/>
      <c r="I82" s="4" t="s">
        <v>197</v>
      </c>
      <c r="J82" s="4" t="s">
        <v>198</v>
      </c>
      <c r="K82" s="4" t="s">
        <v>199</v>
      </c>
      <c r="L82" s="4" t="s">
        <v>8</v>
      </c>
    </row>
    <row r="83" spans="2:12">
      <c r="B83" s="5" t="s">
        <v>9</v>
      </c>
      <c r="C83" s="5" t="s">
        <v>337</v>
      </c>
      <c r="D83" s="5" t="s">
        <v>338</v>
      </c>
      <c r="E83" s="5"/>
      <c r="F83" s="6" t="s">
        <v>9</v>
      </c>
      <c r="G83" s="6"/>
      <c r="H83" s="6"/>
      <c r="I83" s="6" t="s">
        <v>25</v>
      </c>
      <c r="J83" s="7" t="s">
        <v>339</v>
      </c>
      <c r="K83" s="6" t="s">
        <v>206</v>
      </c>
      <c r="L83" s="6" t="s">
        <v>340</v>
      </c>
    </row>
    <row r="84" spans="2:12">
      <c r="B84" s="5" t="s">
        <v>9</v>
      </c>
      <c r="C84" s="5" t="s">
        <v>341</v>
      </c>
      <c r="D84" s="5" t="s">
        <v>342</v>
      </c>
      <c r="E84" s="5"/>
      <c r="F84" s="6" t="s">
        <v>9</v>
      </c>
      <c r="G84" s="6"/>
      <c r="H84" s="6"/>
      <c r="I84" s="6" t="s">
        <v>343</v>
      </c>
      <c r="J84" s="6" t="s">
        <v>344</v>
      </c>
      <c r="K84" s="6" t="s">
        <v>345</v>
      </c>
      <c r="L84" s="6" t="s">
        <v>346</v>
      </c>
    </row>
    <row r="85" spans="2:12">
      <c r="B85" s="5" t="s">
        <v>9</v>
      </c>
      <c r="C85" s="5" t="s">
        <v>347</v>
      </c>
      <c r="D85" s="5" t="s">
        <v>348</v>
      </c>
      <c r="E85" s="5"/>
      <c r="F85" s="6" t="s">
        <v>9</v>
      </c>
      <c r="G85" s="6"/>
      <c r="H85" s="6"/>
      <c r="I85" s="6" t="s">
        <v>220</v>
      </c>
      <c r="J85" s="6" t="s">
        <v>349</v>
      </c>
      <c r="K85" s="6" t="s">
        <v>206</v>
      </c>
      <c r="L85" s="6" t="s">
        <v>340</v>
      </c>
    </row>
    <row r="86" spans="2:12">
      <c r="B86" s="5" t="s">
        <v>9</v>
      </c>
      <c r="C86" s="5" t="s">
        <v>350</v>
      </c>
      <c r="D86" s="5" t="s">
        <v>351</v>
      </c>
      <c r="E86" s="5"/>
      <c r="F86" s="6" t="s">
        <v>9</v>
      </c>
      <c r="G86" s="6"/>
      <c r="H86" s="6"/>
      <c r="I86" s="6" t="s">
        <v>352</v>
      </c>
      <c r="J86" s="6" t="s">
        <v>353</v>
      </c>
      <c r="K86" s="6" t="s">
        <v>206</v>
      </c>
      <c r="L86" s="6" t="s">
        <v>211</v>
      </c>
    </row>
    <row r="87" spans="2:12" ht="15.75">
      <c r="B87" s="5" t="s">
        <v>9</v>
      </c>
      <c r="C87" s="50" t="s">
        <v>354</v>
      </c>
      <c r="D87" s="50" t="s">
        <v>355</v>
      </c>
      <c r="E87" s="50"/>
      <c r="F87" s="48" t="s">
        <v>356</v>
      </c>
      <c r="G87" s="48"/>
      <c r="H87" s="48"/>
      <c r="I87" s="7" t="s">
        <v>31</v>
      </c>
      <c r="J87" s="7" t="s">
        <v>357</v>
      </c>
      <c r="K87" s="7" t="s">
        <v>206</v>
      </c>
      <c r="L87" s="49" t="s">
        <v>358</v>
      </c>
    </row>
    <row r="89" spans="2:12">
      <c r="B89" s="1" t="s">
        <v>359</v>
      </c>
      <c r="C89" s="1"/>
    </row>
    <row r="90" spans="2:12">
      <c r="B90" s="4" t="s">
        <v>1</v>
      </c>
      <c r="C90" s="4" t="s">
        <v>194</v>
      </c>
      <c r="D90" s="4" t="s">
        <v>195</v>
      </c>
      <c r="E90" s="4"/>
      <c r="F90" s="4" t="s">
        <v>196</v>
      </c>
      <c r="G90" s="4"/>
      <c r="H90" s="4"/>
      <c r="I90" s="4" t="s">
        <v>197</v>
      </c>
      <c r="J90" s="4" t="s">
        <v>198</v>
      </c>
      <c r="K90" s="4" t="s">
        <v>199</v>
      </c>
      <c r="L90" s="4" t="s">
        <v>8</v>
      </c>
    </row>
    <row r="91" spans="2:12">
      <c r="B91" s="5" t="s">
        <v>9</v>
      </c>
      <c r="C91" s="5" t="s">
        <v>360</v>
      </c>
      <c r="D91" s="5" t="s">
        <v>361</v>
      </c>
      <c r="E91" s="5"/>
      <c r="F91" s="6" t="s">
        <v>9</v>
      </c>
      <c r="G91" s="6"/>
      <c r="H91" s="6"/>
      <c r="I91" s="6" t="s">
        <v>98</v>
      </c>
      <c r="J91" s="7" t="s">
        <v>362</v>
      </c>
      <c r="K91" s="6" t="s">
        <v>363</v>
      </c>
      <c r="L91" s="6" t="s">
        <v>364</v>
      </c>
    </row>
    <row r="92" spans="2:12">
      <c r="B92" s="5" t="s">
        <v>9</v>
      </c>
      <c r="C92" s="5" t="s">
        <v>365</v>
      </c>
      <c r="D92" s="5" t="s">
        <v>366</v>
      </c>
      <c r="E92" s="5"/>
      <c r="F92" s="6" t="s">
        <v>9</v>
      </c>
      <c r="G92" s="6"/>
      <c r="H92" s="6"/>
      <c r="I92" s="6" t="s">
        <v>31</v>
      </c>
      <c r="J92" s="7" t="s">
        <v>367</v>
      </c>
      <c r="K92" s="6" t="s">
        <v>368</v>
      </c>
      <c r="L92" s="6"/>
    </row>
    <row r="94" spans="2:12">
      <c r="I94" s="64"/>
      <c r="J94" s="64"/>
      <c r="K94" s="64"/>
    </row>
    <row r="95" spans="2:12">
      <c r="I95" s="65"/>
      <c r="J95" s="65"/>
    </row>
    <row r="96" spans="2:12">
      <c r="H96" s="59"/>
    </row>
    <row r="99" spans="8:11">
      <c r="J99" s="58"/>
    </row>
    <row r="102" spans="8:11">
      <c r="H102" s="59"/>
    </row>
    <row r="108" spans="8:11">
      <c r="I108" s="64"/>
      <c r="J108" s="64"/>
      <c r="K108" s="64"/>
    </row>
    <row r="111" spans="8:11">
      <c r="J111" s="58"/>
    </row>
    <row r="116" spans="8:10">
      <c r="H116" s="59"/>
    </row>
    <row r="119" spans="8:10">
      <c r="J119" s="58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625F5-4A3B-4A4E-A6B7-D7351B0DA237}">
  <dimension ref="B2:G29"/>
  <sheetViews>
    <sheetView workbookViewId="0">
      <selection activeCell="D28" sqref="D28:F28"/>
    </sheetView>
  </sheetViews>
  <sheetFormatPr defaultRowHeight="16.5"/>
  <cols>
    <col min="2" max="2" width="12.5" bestFit="1" customWidth="1"/>
    <col min="3" max="3" width="9.75" bestFit="1" customWidth="1"/>
    <col min="4" max="4" width="21.75" bestFit="1" customWidth="1"/>
    <col min="5" max="5" width="14.125" bestFit="1" customWidth="1"/>
    <col min="6" max="6" width="4.75" bestFit="1" customWidth="1"/>
    <col min="7" max="7" width="12.5" bestFit="1" customWidth="1"/>
  </cols>
  <sheetData>
    <row r="2" spans="2:7">
      <c r="B2" s="3"/>
      <c r="C2" s="6" t="s">
        <v>669</v>
      </c>
      <c r="D2" s="4" t="s">
        <v>197</v>
      </c>
      <c r="E2" s="4" t="s">
        <v>198</v>
      </c>
      <c r="F2" s="62" t="s">
        <v>646</v>
      </c>
      <c r="G2" s="4" t="s">
        <v>665</v>
      </c>
    </row>
    <row r="3" spans="2:7">
      <c r="C3" s="3"/>
      <c r="D3" s="54" t="s">
        <v>53</v>
      </c>
      <c r="E3" s="54" t="s">
        <v>627</v>
      </c>
      <c r="F3" s="3"/>
      <c r="G3" s="6" t="s">
        <v>643</v>
      </c>
    </row>
    <row r="4" spans="2:7">
      <c r="D4" t="s">
        <v>649</v>
      </c>
      <c r="E4" t="s">
        <v>647</v>
      </c>
      <c r="F4" t="s">
        <v>653</v>
      </c>
      <c r="G4" s="63" t="s">
        <v>666</v>
      </c>
    </row>
    <row r="5" spans="2:7">
      <c r="D5" t="s">
        <v>651</v>
      </c>
      <c r="E5" t="s">
        <v>652</v>
      </c>
      <c r="F5" t="s">
        <v>653</v>
      </c>
    </row>
    <row r="6" spans="2:7">
      <c r="D6" t="s">
        <v>654</v>
      </c>
      <c r="E6" t="s">
        <v>655</v>
      </c>
      <c r="F6" t="s">
        <v>653</v>
      </c>
    </row>
    <row r="7" spans="2:7">
      <c r="D7" t="s">
        <v>656</v>
      </c>
      <c r="E7" t="s">
        <v>657</v>
      </c>
      <c r="F7" t="s">
        <v>653</v>
      </c>
    </row>
    <row r="8" spans="2:7">
      <c r="D8" t="s">
        <v>658</v>
      </c>
      <c r="E8" t="s">
        <v>659</v>
      </c>
      <c r="F8" t="s">
        <v>660</v>
      </c>
    </row>
    <row r="9" spans="2:7">
      <c r="D9" t="s">
        <v>661</v>
      </c>
      <c r="E9" t="s">
        <v>662</v>
      </c>
      <c r="F9" t="s">
        <v>653</v>
      </c>
    </row>
    <row r="10" spans="2:7">
      <c r="D10" t="s">
        <v>663</v>
      </c>
      <c r="E10" t="s">
        <v>664</v>
      </c>
      <c r="F10" t="s">
        <v>653</v>
      </c>
    </row>
    <row r="12" spans="2:7">
      <c r="B12" s="3" t="s">
        <v>667</v>
      </c>
      <c r="C12" s="59">
        <v>45945</v>
      </c>
      <c r="D12" s="3"/>
      <c r="E12" s="3"/>
      <c r="F12" s="3"/>
    </row>
    <row r="13" spans="2:7">
      <c r="B13" s="3"/>
      <c r="C13" s="3"/>
      <c r="D13" s="3" t="s">
        <v>631</v>
      </c>
      <c r="E13" s="3" t="s">
        <v>632</v>
      </c>
      <c r="F13" s="3" t="s">
        <v>644</v>
      </c>
    </row>
    <row r="14" spans="2:7">
      <c r="B14" s="3"/>
      <c r="C14" s="3"/>
      <c r="D14" s="3" t="s">
        <v>633</v>
      </c>
      <c r="E14" s="3" t="s">
        <v>634</v>
      </c>
      <c r="F14" s="3" t="s">
        <v>644</v>
      </c>
    </row>
    <row r="15" spans="2:7">
      <c r="B15" s="3"/>
      <c r="C15" s="3"/>
      <c r="D15" s="3" t="s">
        <v>635</v>
      </c>
      <c r="E15" s="58" t="s">
        <v>638</v>
      </c>
      <c r="F15" s="3" t="s">
        <v>644</v>
      </c>
    </row>
    <row r="16" spans="2:7">
      <c r="B16" s="3"/>
      <c r="C16" s="3"/>
      <c r="D16" s="3" t="s">
        <v>637</v>
      </c>
      <c r="E16" s="3" t="s">
        <v>640</v>
      </c>
      <c r="F16" s="3" t="s">
        <v>645</v>
      </c>
    </row>
    <row r="17" spans="2:6">
      <c r="B17" s="3"/>
      <c r="C17" s="3"/>
      <c r="D17" s="3" t="s">
        <v>636</v>
      </c>
      <c r="E17" s="3" t="s">
        <v>639</v>
      </c>
      <c r="F17" s="3" t="s">
        <v>644</v>
      </c>
    </row>
    <row r="18" spans="2:6">
      <c r="B18" s="3" t="s">
        <v>667</v>
      </c>
      <c r="C18" s="59">
        <v>45946</v>
      </c>
      <c r="D18" s="3"/>
      <c r="E18" s="3"/>
      <c r="F18" s="3"/>
    </row>
    <row r="19" spans="2:6">
      <c r="B19" s="3"/>
      <c r="C19" s="3"/>
      <c r="D19" s="3" t="s">
        <v>641</v>
      </c>
      <c r="E19" s="3" t="s">
        <v>642</v>
      </c>
      <c r="F19" s="3" t="s">
        <v>644</v>
      </c>
    </row>
    <row r="21" spans="2:6">
      <c r="B21" s="3" t="s">
        <v>667</v>
      </c>
      <c r="C21" s="59">
        <v>45951</v>
      </c>
      <c r="D21" s="3" t="s">
        <v>650</v>
      </c>
      <c r="E21" s="3" t="s">
        <v>648</v>
      </c>
      <c r="F21" s="3" t="s">
        <v>644</v>
      </c>
    </row>
    <row r="22" spans="2:6">
      <c r="B22" s="3"/>
      <c r="C22" s="3"/>
      <c r="D22" s="3" t="s">
        <v>631</v>
      </c>
      <c r="E22" s="3" t="s">
        <v>632</v>
      </c>
      <c r="F22" s="3" t="s">
        <v>644</v>
      </c>
    </row>
    <row r="23" spans="2:6">
      <c r="B23" s="3"/>
      <c r="C23" s="3"/>
      <c r="D23" s="3" t="s">
        <v>633</v>
      </c>
      <c r="E23" s="3" t="s">
        <v>634</v>
      </c>
      <c r="F23" s="3" t="s">
        <v>644</v>
      </c>
    </row>
    <row r="24" spans="2:6">
      <c r="B24" s="3"/>
      <c r="C24" s="3"/>
      <c r="D24" s="3" t="s">
        <v>635</v>
      </c>
      <c r="E24" s="58" t="s">
        <v>638</v>
      </c>
      <c r="F24" s="3" t="s">
        <v>644</v>
      </c>
    </row>
    <row r="25" spans="2:6">
      <c r="B25" s="3"/>
      <c r="C25" s="3"/>
      <c r="D25" s="3" t="s">
        <v>637</v>
      </c>
      <c r="E25" s="3" t="s">
        <v>640</v>
      </c>
      <c r="F25" s="3" t="s">
        <v>644</v>
      </c>
    </row>
    <row r="26" spans="2:6">
      <c r="B26" s="3"/>
      <c r="C26" s="3"/>
      <c r="D26" s="3" t="s">
        <v>636</v>
      </c>
      <c r="E26" s="3" t="s">
        <v>639</v>
      </c>
      <c r="F26" s="3" t="s">
        <v>644</v>
      </c>
    </row>
    <row r="27" spans="2:6">
      <c r="B27" s="3"/>
      <c r="C27" s="3"/>
      <c r="D27" s="3" t="s">
        <v>641</v>
      </c>
      <c r="E27" s="3" t="s">
        <v>642</v>
      </c>
      <c r="F27" s="3" t="s">
        <v>644</v>
      </c>
    </row>
    <row r="28" spans="2:6">
      <c r="D28" s="66" t="s">
        <v>671</v>
      </c>
      <c r="E28" s="2" t="s">
        <v>672</v>
      </c>
      <c r="F28" s="2" t="s">
        <v>644</v>
      </c>
    </row>
    <row r="29" spans="2:6">
      <c r="B29" t="s">
        <v>670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07CB-89FB-4F5F-A15B-77B4C022DE09}">
  <dimension ref="B2:E17"/>
  <sheetViews>
    <sheetView tabSelected="1" workbookViewId="0">
      <selection activeCell="B15" sqref="B15"/>
    </sheetView>
  </sheetViews>
  <sheetFormatPr defaultRowHeight="16.5"/>
  <cols>
    <col min="2" max="2" width="11.125" bestFit="1" customWidth="1"/>
    <col min="3" max="3" width="18.625" bestFit="1" customWidth="1"/>
    <col min="4" max="4" width="12.375" bestFit="1" customWidth="1"/>
    <col min="5" max="5" width="4.75" bestFit="1" customWidth="1"/>
  </cols>
  <sheetData>
    <row r="2" spans="2:5">
      <c r="B2" t="s">
        <v>668</v>
      </c>
    </row>
    <row r="3" spans="2:5">
      <c r="B3" s="61">
        <v>45947</v>
      </c>
    </row>
    <row r="4" spans="2:5">
      <c r="C4" s="4" t="s">
        <v>197</v>
      </c>
      <c r="D4" s="4" t="s">
        <v>198</v>
      </c>
      <c r="E4" s="4" t="s">
        <v>646</v>
      </c>
    </row>
    <row r="5" spans="2:5">
      <c r="C5" s="5" t="s">
        <v>631</v>
      </c>
      <c r="D5" s="5" t="s">
        <v>632</v>
      </c>
      <c r="E5" s="5" t="s">
        <v>644</v>
      </c>
    </row>
    <row r="6" spans="2:5">
      <c r="C6" s="5" t="s">
        <v>633</v>
      </c>
      <c r="D6" s="5" t="s">
        <v>634</v>
      </c>
      <c r="E6" s="5" t="s">
        <v>644</v>
      </c>
    </row>
    <row r="7" spans="2:5">
      <c r="C7" s="5" t="s">
        <v>635</v>
      </c>
      <c r="D7" s="60" t="s">
        <v>638</v>
      </c>
      <c r="E7" s="5" t="s">
        <v>644</v>
      </c>
    </row>
    <row r="8" spans="2:5">
      <c r="C8" s="5" t="s">
        <v>637</v>
      </c>
      <c r="D8" s="5" t="s">
        <v>640</v>
      </c>
      <c r="E8" s="5" t="s">
        <v>645</v>
      </c>
    </row>
    <row r="9" spans="2:5">
      <c r="C9" s="5" t="s">
        <v>636</v>
      </c>
      <c r="D9" s="5" t="s">
        <v>639</v>
      </c>
      <c r="E9" s="5" t="s">
        <v>644</v>
      </c>
    </row>
    <row r="10" spans="2:5">
      <c r="C10" s="5" t="s">
        <v>641</v>
      </c>
      <c r="D10" s="5" t="s">
        <v>642</v>
      </c>
      <c r="E10" s="5" t="s">
        <v>644</v>
      </c>
    </row>
    <row r="13" spans="2:5">
      <c r="B13" s="61"/>
      <c r="C13" s="64"/>
      <c r="D13" s="64"/>
      <c r="E13" s="64"/>
    </row>
    <row r="14" spans="2:5">
      <c r="B14" s="61">
        <v>45964</v>
      </c>
      <c r="C14" s="4" t="s">
        <v>197</v>
      </c>
      <c r="D14" s="4" t="s">
        <v>198</v>
      </c>
      <c r="E14" s="4" t="s">
        <v>646</v>
      </c>
    </row>
    <row r="15" spans="2:5">
      <c r="C15" s="7" t="s">
        <v>671</v>
      </c>
      <c r="D15" s="5" t="s">
        <v>672</v>
      </c>
      <c r="E15" s="5" t="s">
        <v>644</v>
      </c>
    </row>
    <row r="16" spans="2:5">
      <c r="C16" s="5" t="s">
        <v>631</v>
      </c>
      <c r="D16" s="5" t="s">
        <v>632</v>
      </c>
      <c r="E16" s="5" t="s">
        <v>644</v>
      </c>
    </row>
    <row r="17" spans="3:5">
      <c r="C17" s="5" t="s">
        <v>633</v>
      </c>
      <c r="D17" s="5" t="s">
        <v>634</v>
      </c>
      <c r="E17" s="5" t="s">
        <v>644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6" zoomScale="85" zoomScaleNormal="85" workbookViewId="0">
      <selection activeCell="D53" sqref="D5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67" t="s">
        <v>369</v>
      </c>
      <c r="C7" s="67" t="s">
        <v>370</v>
      </c>
      <c r="D7" s="69" t="s">
        <v>371</v>
      </c>
      <c r="E7" s="70"/>
      <c r="F7" s="70"/>
      <c r="G7" s="70"/>
      <c r="H7" s="71"/>
      <c r="I7" s="69" t="s">
        <v>372</v>
      </c>
      <c r="J7" s="70"/>
    </row>
    <row r="8" spans="2:15" ht="20.25" customHeight="1">
      <c r="B8" s="68"/>
      <c r="C8" s="68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customXml/itemProps3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반입장비</vt:lpstr>
      <vt:lpstr>반출요청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2025-11-03T07:28:03Z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