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Work\0_Doc\정리필요\"/>
    </mc:Choice>
  </mc:AlternateContent>
  <xr:revisionPtr revIDLastSave="0" documentId="13_ncr:1_{738B1D2F-9127-4D24-B04B-8D18CB5A31F9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Sheet1" sheetId="1" r:id="rId1"/>
    <sheet name="반입장비" sheetId="4" r:id="rId2"/>
    <sheet name="반출요청" sheetId="3" r:id="rId3"/>
    <sheet name="Sheet2" sheetId="2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1" i="1" l="1"/>
  <c r="E28" i="1"/>
  <c r="E15" i="1"/>
  <c r="E12" i="1"/>
  <c r="M5" i="1"/>
  <c r="N5" i="1" s="1"/>
  <c r="M6" i="1"/>
  <c r="N6" i="1" s="1"/>
  <c r="M7" i="1"/>
  <c r="N7" i="1" s="1"/>
  <c r="M8" i="1"/>
  <c r="N8" i="1" s="1"/>
  <c r="M9" i="1"/>
  <c r="N9" i="1" s="1"/>
  <c r="M10" i="1"/>
  <c r="N10" i="1" s="1"/>
  <c r="M11" i="1"/>
  <c r="N11" i="1" s="1"/>
  <c r="M12" i="1"/>
  <c r="N12" i="1" s="1"/>
  <c r="M13" i="1"/>
  <c r="N13" i="1"/>
  <c r="M14" i="1"/>
  <c r="N14" i="1" s="1"/>
  <c r="M15" i="1"/>
  <c r="N15" i="1" s="1"/>
  <c r="M16" i="1"/>
  <c r="N16" i="1"/>
  <c r="M17" i="1"/>
  <c r="N17" i="1" s="1"/>
  <c r="M18" i="1"/>
  <c r="N18" i="1"/>
  <c r="M19" i="1"/>
  <c r="N19" i="1" s="1"/>
  <c r="M20" i="1"/>
  <c r="N20" i="1" s="1"/>
  <c r="M21" i="1"/>
  <c r="N21" i="1" s="1"/>
  <c r="M22" i="1"/>
  <c r="N22" i="1" s="1"/>
  <c r="M23" i="1"/>
  <c r="N23" i="1" s="1"/>
  <c r="M24" i="1"/>
  <c r="N24" i="1" s="1"/>
  <c r="M25" i="1"/>
  <c r="N25" i="1"/>
  <c r="M26" i="1"/>
  <c r="N26" i="1"/>
  <c r="M27" i="1"/>
  <c r="N27" i="1" s="1"/>
  <c r="M28" i="1"/>
  <c r="N28" i="1"/>
  <c r="M29" i="1"/>
  <c r="N29" i="1" s="1"/>
  <c r="M30" i="1"/>
  <c r="N30" i="1" s="1"/>
  <c r="M31" i="1"/>
  <c r="N31" i="1" s="1"/>
  <c r="M32" i="1"/>
  <c r="N32" i="1" s="1"/>
  <c r="M4" i="1"/>
  <c r="N4" i="1" s="1"/>
</calcChain>
</file>

<file path=xl/sharedStrings.xml><?xml version="1.0" encoding="utf-8"?>
<sst xmlns="http://schemas.openxmlformats.org/spreadsheetml/2006/main" count="1445" uniqueCount="672">
  <si>
    <t>REKR</t>
    <phoneticPr fontId="1" type="noConversion"/>
  </si>
  <si>
    <t>Org.</t>
    <phoneticPr fontId="1" type="noConversion"/>
  </si>
  <si>
    <r>
      <rPr>
        <b/>
        <sz val="10"/>
        <color theme="1"/>
        <rFont val="맑은 고딕"/>
        <family val="3"/>
        <charset val="129"/>
      </rPr>
      <t>이름</t>
    </r>
    <phoneticPr fontId="1" type="noConversion"/>
  </si>
  <si>
    <r>
      <rPr>
        <b/>
        <sz val="10"/>
        <color theme="1"/>
        <rFont val="맑은 고딕"/>
        <family val="3"/>
        <charset val="129"/>
      </rPr>
      <t>생년월일</t>
    </r>
    <phoneticPr fontId="1" type="noConversion"/>
  </si>
  <si>
    <r>
      <rPr>
        <b/>
        <sz val="10"/>
        <color theme="1"/>
        <rFont val="맑은 고딕"/>
        <family val="3"/>
        <charset val="129"/>
      </rPr>
      <t>전화번호</t>
    </r>
    <r>
      <rPr>
        <b/>
        <sz val="10"/>
        <color theme="1"/>
        <rFont val="Arial"/>
        <family val="2"/>
      </rPr>
      <t xml:space="preserve"> 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</si>
  <si>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품명</t>
    </r>
    <phoneticPr fontId="1" type="noConversion"/>
  </si>
  <si>
    <r>
      <t xml:space="preserve">PC </t>
    </r>
    <r>
      <rPr>
        <b/>
        <sz val="10"/>
        <color theme="1"/>
        <rFont val="맑은 고딕"/>
        <family val="3"/>
        <charset val="129"/>
      </rPr>
      <t>시리얼</t>
    </r>
    <r>
      <rPr>
        <b/>
        <sz val="10"/>
        <color theme="1"/>
        <rFont val="Arial"/>
        <family val="2"/>
      </rPr>
      <t xml:space="preserve"> No</t>
    </r>
    <phoneticPr fontId="1" type="noConversion"/>
  </si>
  <si>
    <r>
      <rPr>
        <b/>
        <sz val="10"/>
        <color theme="1"/>
        <rFont val="맑은 고딕"/>
        <family val="3"/>
        <charset val="129"/>
      </rPr>
      <t>차량정보</t>
    </r>
    <phoneticPr fontId="1" type="noConversion"/>
  </si>
  <si>
    <t>Remark</t>
    <phoneticPr fontId="1" type="noConversion"/>
  </si>
  <si>
    <t>-</t>
    <phoneticPr fontId="1" type="noConversion"/>
  </si>
  <si>
    <r>
      <rPr>
        <sz val="10"/>
        <color theme="1"/>
        <rFont val="맑은 고딕"/>
        <family val="3"/>
        <charset val="129"/>
      </rPr>
      <t>김귀남</t>
    </r>
    <phoneticPr fontId="1" type="noConversion"/>
  </si>
  <si>
    <t>56.09.07</t>
    <phoneticPr fontId="1" type="noConversion"/>
  </si>
  <si>
    <t>010-5222-8865</t>
  </si>
  <si>
    <r>
      <t>G90 / 175</t>
    </r>
    <r>
      <rPr>
        <sz val="10"/>
        <color theme="1"/>
        <rFont val="맑은 고딕"/>
        <family val="3"/>
        <charset val="129"/>
      </rPr>
      <t>호</t>
    </r>
    <r>
      <rPr>
        <sz val="10"/>
        <color theme="1"/>
        <rFont val="Arial"/>
        <family val="2"/>
      </rPr>
      <t xml:space="preserve"> 8359</t>
    </r>
    <phoneticPr fontId="1" type="noConversion"/>
  </si>
  <si>
    <r>
      <rPr>
        <sz val="10"/>
        <color theme="1"/>
        <rFont val="맑은 고딕"/>
        <family val="3"/>
        <charset val="129"/>
      </rPr>
      <t>박재일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맑은 고딕"/>
        <family val="3"/>
        <charset val="129"/>
      </rPr>
      <t>기사님</t>
    </r>
    <phoneticPr fontId="1" type="noConversion"/>
  </si>
  <si>
    <t>김태성</t>
  </si>
  <si>
    <t>67.06.01</t>
  </si>
  <si>
    <r>
      <rPr>
        <sz val="10"/>
        <color theme="1"/>
        <rFont val="맑은 고딕"/>
        <family val="3"/>
        <charset val="129"/>
      </rPr>
      <t>이준호</t>
    </r>
    <phoneticPr fontId="1" type="noConversion"/>
  </si>
  <si>
    <t>69.02.18</t>
    <phoneticPr fontId="1" type="noConversion"/>
  </si>
  <si>
    <t>010-7102-4959</t>
    <phoneticPr fontId="1" type="noConversion"/>
  </si>
  <si>
    <t>315저2752</t>
  </si>
  <si>
    <t>Sales</t>
    <phoneticPr fontId="1" type="noConversion"/>
  </si>
  <si>
    <r>
      <rPr>
        <sz val="10"/>
        <color theme="1"/>
        <rFont val="맑은 고딕"/>
        <family val="3"/>
        <charset val="129"/>
      </rPr>
      <t>신승종</t>
    </r>
    <phoneticPr fontId="1" type="noConversion"/>
  </si>
  <si>
    <t>79.11.10</t>
    <phoneticPr fontId="1" type="noConversion"/>
  </si>
  <si>
    <t>010-5657-4365</t>
    <phoneticPr fontId="1" type="noConversion"/>
  </si>
  <si>
    <t>HP EliteBook</t>
    <phoneticPr fontId="1" type="noConversion"/>
  </si>
  <si>
    <t>5CG10559TL</t>
    <phoneticPr fontId="1" type="noConversion"/>
  </si>
  <si>
    <r>
      <t>GV80 / 198</t>
    </r>
    <r>
      <rPr>
        <sz val="10"/>
        <color theme="1"/>
        <rFont val="맑은 고딕"/>
        <family val="3"/>
        <charset val="129"/>
      </rPr>
      <t>오</t>
    </r>
    <r>
      <rPr>
        <sz val="10"/>
        <color theme="1"/>
        <rFont val="Arial"/>
        <family val="2"/>
      </rPr>
      <t>8889</t>
    </r>
    <phoneticPr fontId="1" type="noConversion"/>
  </si>
  <si>
    <r>
      <rPr>
        <sz val="10"/>
        <color theme="1"/>
        <rFont val="맑은 고딕"/>
        <family val="3"/>
        <charset val="129"/>
      </rPr>
      <t>이국종</t>
    </r>
    <phoneticPr fontId="1" type="noConversion"/>
  </si>
  <si>
    <t>77.10.16</t>
    <phoneticPr fontId="1" type="noConversion"/>
  </si>
  <si>
    <t>010-3658-8938</t>
  </si>
  <si>
    <t>HP EliteBook</t>
  </si>
  <si>
    <t>5CG4392H63</t>
  </si>
  <si>
    <r>
      <rPr>
        <sz val="10"/>
        <color rgb="FF000000"/>
        <rFont val="Arial"/>
        <family val="2"/>
      </rPr>
      <t>K8 / 193</t>
    </r>
    <r>
      <rPr>
        <sz val="10"/>
        <color rgb="FF000000"/>
        <rFont val="맑은 고딕"/>
        <family val="3"/>
        <charset val="129"/>
      </rPr>
      <t>소</t>
    </r>
    <r>
      <rPr>
        <sz val="10"/>
        <color rgb="FF000000"/>
        <rFont val="Arial"/>
        <family val="2"/>
      </rPr>
      <t xml:space="preserve"> 6797</t>
    </r>
  </si>
  <si>
    <r>
      <rPr>
        <sz val="10"/>
        <color theme="1"/>
        <rFont val="맑은 고딕"/>
        <family val="3"/>
        <charset val="129"/>
      </rPr>
      <t>최병배</t>
    </r>
    <phoneticPr fontId="1" type="noConversion"/>
  </si>
  <si>
    <t>75.10.27</t>
    <phoneticPr fontId="1" type="noConversion"/>
  </si>
  <si>
    <t>010-4893-8357</t>
    <phoneticPr fontId="1" type="noConversion"/>
  </si>
  <si>
    <r>
      <t>G80 / 153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7161</t>
    </r>
    <phoneticPr fontId="1" type="noConversion"/>
  </si>
  <si>
    <t>Sales</t>
  </si>
  <si>
    <t>김성권</t>
  </si>
  <si>
    <t>98.10.22</t>
  </si>
  <si>
    <t>010-2519-3308</t>
  </si>
  <si>
    <t>5CG82104JT</t>
    <phoneticPr fontId="1" type="noConversion"/>
  </si>
  <si>
    <t>FAE</t>
    <phoneticPr fontId="1" type="noConversion"/>
  </si>
  <si>
    <r>
      <rPr>
        <sz val="10"/>
        <color theme="1"/>
        <rFont val="맑은 고딕"/>
        <family val="3"/>
        <charset val="129"/>
      </rPr>
      <t>김세용</t>
    </r>
    <r>
      <rPr>
        <sz val="10"/>
        <color theme="1"/>
        <rFont val="Arial"/>
        <family val="2"/>
      </rPr>
      <t>(Seyong)</t>
    </r>
    <phoneticPr fontId="1" type="noConversion"/>
  </si>
  <si>
    <t>70.08.22</t>
    <phoneticPr fontId="1" type="noConversion"/>
  </si>
  <si>
    <t>010-2011-0323</t>
  </si>
  <si>
    <t>LENOVO Thinkpad</t>
  </si>
  <si>
    <t>PC-1H1NVN</t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</si>
  <si>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27</t>
    </r>
    <r>
      <rPr>
        <sz val="10"/>
        <color theme="1"/>
        <rFont val="맑은 고딕"/>
        <family val="3"/>
        <charset val="129"/>
      </rPr>
      <t>더</t>
    </r>
    <r>
      <rPr>
        <sz val="10"/>
        <color theme="1"/>
        <rFont val="Arial"/>
        <family val="2"/>
      </rPr>
      <t xml:space="preserve"> 0312</t>
    </r>
    <phoneticPr fontId="1" type="noConversion"/>
  </si>
  <si>
    <r>
      <rPr>
        <sz val="10"/>
        <color theme="1"/>
        <rFont val="맑은 고딕"/>
        <family val="3"/>
        <charset val="129"/>
      </rPr>
      <t>신승민</t>
    </r>
    <r>
      <rPr>
        <sz val="10"/>
        <color theme="1"/>
        <rFont val="Arial"/>
        <family val="2"/>
      </rPr>
      <t>(Mason)</t>
    </r>
    <phoneticPr fontId="1" type="noConversion"/>
  </si>
  <si>
    <t>76.10.28</t>
    <phoneticPr fontId="1" type="noConversion"/>
  </si>
  <si>
    <t>010-9270-4504</t>
    <phoneticPr fontId="1" type="noConversion"/>
  </si>
  <si>
    <t>HP EliteBook 840 G10</t>
    <phoneticPr fontId="1" type="noConversion"/>
  </si>
  <si>
    <t>5CG4294DFJ</t>
    <phoneticPr fontId="1" type="noConversion"/>
  </si>
  <si>
    <r>
      <rPr>
        <sz val="10"/>
        <color rgb="FF000000"/>
        <rFont val="Arial"/>
        <family val="2"/>
      </rPr>
      <t>K5 / 28</t>
    </r>
    <r>
      <rPr>
        <sz val="10"/>
        <color rgb="FF000000"/>
        <rFont val="맑은 고딕"/>
        <family val="3"/>
        <charset val="129"/>
      </rPr>
      <t>가</t>
    </r>
    <r>
      <rPr>
        <sz val="10"/>
        <color rgb="FF000000"/>
        <rFont val="Arial"/>
        <family val="2"/>
      </rPr>
      <t>5441</t>
    </r>
  </si>
  <si>
    <r>
      <rPr>
        <sz val="10"/>
        <color theme="1"/>
        <rFont val="맑은 고딕"/>
        <family val="3"/>
        <charset val="129"/>
      </rPr>
      <t>조용호</t>
    </r>
    <r>
      <rPr>
        <sz val="10"/>
        <color theme="1"/>
        <rFont val="Arial"/>
        <family val="2"/>
      </rPr>
      <t>(Tony)</t>
    </r>
    <phoneticPr fontId="1" type="noConversion"/>
  </si>
  <si>
    <t>77.06.21</t>
    <phoneticPr fontId="1" type="noConversion"/>
  </si>
  <si>
    <t>010-4295-2994</t>
  </si>
  <si>
    <t>HP Elitebook</t>
  </si>
  <si>
    <t>5CG10559T4</t>
    <phoneticPr fontId="1" type="noConversion"/>
  </si>
  <si>
    <t>K3 / 63라5453</t>
  </si>
  <si>
    <t>HP OMEN CND5091N8X, ASUS M5NRCX05W172210</t>
    <phoneticPr fontId="1" type="noConversion"/>
  </si>
  <si>
    <r>
      <rPr>
        <sz val="10"/>
        <color theme="1"/>
        <rFont val="맑은 고딕"/>
        <family val="3"/>
        <charset val="129"/>
      </rPr>
      <t>김선국</t>
    </r>
    <r>
      <rPr>
        <sz val="10"/>
        <color theme="1"/>
        <rFont val="Arial"/>
        <family val="2"/>
      </rPr>
      <t>(Neo)</t>
    </r>
    <phoneticPr fontId="1" type="noConversion"/>
  </si>
  <si>
    <t>74.04.18</t>
    <phoneticPr fontId="1" type="noConversion"/>
  </si>
  <si>
    <t>010-7554-3341</t>
  </si>
  <si>
    <t>HP EliteBook 830</t>
  </si>
  <si>
    <t>5CG10559TH</t>
    <phoneticPr fontId="1" type="noConversion"/>
  </si>
  <si>
    <t>371부5905</t>
  </si>
  <si>
    <r>
      <rPr>
        <sz val="10"/>
        <color theme="1"/>
        <rFont val="맑은 고딕"/>
        <family val="3"/>
        <charset val="129"/>
      </rPr>
      <t>김형석</t>
    </r>
    <r>
      <rPr>
        <sz val="10"/>
        <color theme="1"/>
        <rFont val="Arial"/>
        <family val="2"/>
      </rPr>
      <t>(Luis)</t>
    </r>
    <phoneticPr fontId="1" type="noConversion"/>
  </si>
  <si>
    <t>81.05.28</t>
    <phoneticPr fontId="1" type="noConversion"/>
  </si>
  <si>
    <t>010-8588-8245</t>
  </si>
  <si>
    <t>5CG4392H62</t>
    <phoneticPr fontId="1" type="noConversion"/>
  </si>
  <si>
    <r>
      <t>04</t>
    </r>
    <r>
      <rPr>
        <sz val="10"/>
        <color theme="1"/>
        <rFont val="맑은 고딕"/>
        <family val="2"/>
        <charset val="129"/>
      </rPr>
      <t>다1746</t>
    </r>
    <phoneticPr fontId="1" type="noConversion"/>
  </si>
  <si>
    <r>
      <rPr>
        <sz val="10"/>
        <color theme="1"/>
        <rFont val="맑은 고딕"/>
        <family val="3"/>
        <charset val="129"/>
      </rPr>
      <t>장동철</t>
    </r>
    <r>
      <rPr>
        <sz val="10"/>
        <color theme="1"/>
        <rFont val="Arial"/>
        <family val="2"/>
      </rPr>
      <t>(Danny)</t>
    </r>
    <phoneticPr fontId="1" type="noConversion"/>
  </si>
  <si>
    <t>78.07.06</t>
    <phoneticPr fontId="1" type="noConversion"/>
  </si>
  <si>
    <t>010-9058-4684</t>
  </si>
  <si>
    <t>HP Zbook studio G8</t>
    <phoneticPr fontId="1" type="noConversion"/>
  </si>
  <si>
    <t>CND1383VV3</t>
    <phoneticPr fontId="1" type="noConversion"/>
  </si>
  <si>
    <r>
      <t>K7 / 21</t>
    </r>
    <r>
      <rPr>
        <sz val="10"/>
        <color theme="1"/>
        <rFont val="맑은 고딕"/>
        <family val="3"/>
        <charset val="129"/>
      </rPr>
      <t>고</t>
    </r>
    <r>
      <rPr>
        <sz val="10"/>
        <color theme="1"/>
        <rFont val="Arial"/>
        <family val="2"/>
      </rPr>
      <t>2335</t>
    </r>
    <phoneticPr fontId="1" type="noConversion"/>
  </si>
  <si>
    <r>
      <rPr>
        <sz val="10"/>
        <color theme="1"/>
        <rFont val="맑은 고딕"/>
        <family val="3"/>
        <charset val="129"/>
      </rPr>
      <t>김형철</t>
    </r>
    <r>
      <rPr>
        <sz val="10"/>
        <color theme="1"/>
        <rFont val="Arial"/>
        <family val="2"/>
      </rPr>
      <t>(HC)</t>
    </r>
    <phoneticPr fontId="1" type="noConversion"/>
  </si>
  <si>
    <t>75.11.02</t>
    <phoneticPr fontId="1" type="noConversion"/>
  </si>
  <si>
    <t>010-3755-3273</t>
  </si>
  <si>
    <t>EliteBook 840 G8</t>
  </si>
  <si>
    <t>5CG2202XRB</t>
  </si>
  <si>
    <r>
      <rPr>
        <sz val="10"/>
        <color theme="1"/>
        <rFont val="맑은 고딕"/>
        <family val="3"/>
        <charset val="129"/>
      </rPr>
      <t>임형석</t>
    </r>
    <phoneticPr fontId="1" type="noConversion"/>
  </si>
  <si>
    <t>76.04.27</t>
    <phoneticPr fontId="1" type="noConversion"/>
  </si>
  <si>
    <t>010-3440-4027</t>
    <phoneticPr fontId="1" type="noConversion"/>
  </si>
  <si>
    <t>KOR-5CD81572NB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</si>
  <si>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22</t>
    </r>
    <r>
      <rPr>
        <sz val="10"/>
        <color theme="1"/>
        <rFont val="맑은 고딕"/>
        <family val="3"/>
        <charset val="129"/>
      </rPr>
      <t>수</t>
    </r>
    <r>
      <rPr>
        <sz val="10"/>
        <color theme="1"/>
        <rFont val="Arial"/>
        <family val="2"/>
      </rPr>
      <t>2951</t>
    </r>
    <phoneticPr fontId="1" type="noConversion"/>
  </si>
  <si>
    <r>
      <rPr>
        <sz val="10"/>
        <color theme="1"/>
        <rFont val="맑은 고딕"/>
        <family val="3"/>
        <charset val="129"/>
      </rPr>
      <t>남홍재</t>
    </r>
    <phoneticPr fontId="1" type="noConversion"/>
  </si>
  <si>
    <t>79.07.25</t>
    <phoneticPr fontId="1" type="noConversion"/>
  </si>
  <si>
    <t>010-7444-9639</t>
    <phoneticPr fontId="1" type="noConversion"/>
  </si>
  <si>
    <t>HP Elitebook</t>
    <phoneticPr fontId="1" type="noConversion"/>
  </si>
  <si>
    <t>5CG2123WF8</t>
    <phoneticPr fontId="1" type="noConversion"/>
  </si>
  <si>
    <r>
      <rPr>
        <sz val="10"/>
        <color theme="1"/>
        <rFont val="맑은 고딕"/>
        <family val="3"/>
        <charset val="129"/>
      </rPr>
      <t>김종철</t>
    </r>
    <r>
      <rPr>
        <sz val="10"/>
        <color theme="1"/>
        <rFont val="Arial"/>
        <family val="2"/>
      </rPr>
      <t>(JC)</t>
    </r>
    <phoneticPr fontId="1" type="noConversion"/>
  </si>
  <si>
    <t>79.09.21</t>
    <phoneticPr fontId="1" type="noConversion"/>
  </si>
  <si>
    <t>010-4752-3335</t>
    <phoneticPr fontId="1" type="noConversion"/>
  </si>
  <si>
    <t>Lenovo T490S</t>
    <phoneticPr fontId="1" type="noConversion"/>
  </si>
  <si>
    <t>PC1CJL2N</t>
    <phoneticPr fontId="1" type="noConversion"/>
  </si>
  <si>
    <r>
      <rPr>
        <sz val="10"/>
        <color theme="1"/>
        <rFont val="맑은 고딕"/>
        <family val="3"/>
        <charset val="129"/>
      </rPr>
      <t>쏘렌토</t>
    </r>
    <r>
      <rPr>
        <sz val="10"/>
        <color theme="1"/>
        <rFont val="Arial"/>
        <family val="2"/>
      </rPr>
      <t xml:space="preserve"> / 36</t>
    </r>
    <r>
      <rPr>
        <sz val="10"/>
        <color theme="1"/>
        <rFont val="맑은 고딕"/>
        <family val="3"/>
        <charset val="129"/>
      </rPr>
      <t>저</t>
    </r>
    <r>
      <rPr>
        <sz val="10"/>
        <color theme="1"/>
        <rFont val="Arial"/>
        <family val="2"/>
      </rPr>
      <t>5751</t>
    </r>
    <phoneticPr fontId="1" type="noConversion"/>
  </si>
  <si>
    <r>
      <rPr>
        <sz val="10"/>
        <color theme="1"/>
        <rFont val="맑은 고딕"/>
        <family val="3"/>
        <charset val="129"/>
      </rPr>
      <t>정상학</t>
    </r>
    <phoneticPr fontId="1" type="noConversion"/>
  </si>
  <si>
    <t>71.06.11</t>
    <phoneticPr fontId="1" type="noConversion"/>
  </si>
  <si>
    <t>010-4893-0148</t>
    <phoneticPr fontId="1" type="noConversion"/>
  </si>
  <si>
    <t>Dell Latitude 7490</t>
    <phoneticPr fontId="1" type="noConversion"/>
  </si>
  <si>
    <t>294VTN2</t>
    <phoneticPr fontId="1" type="noConversion"/>
  </si>
  <si>
    <r>
      <rPr>
        <sz val="10"/>
        <color theme="1"/>
        <rFont val="맑은 고딕"/>
        <family val="3"/>
        <charset val="129"/>
      </rPr>
      <t>장재원</t>
    </r>
    <phoneticPr fontId="1" type="noConversion"/>
  </si>
  <si>
    <t>79.04.20</t>
    <phoneticPr fontId="1" type="noConversion"/>
  </si>
  <si>
    <t>010-8895-9817</t>
    <phoneticPr fontId="1" type="noConversion"/>
  </si>
  <si>
    <t>5CG10559T9</t>
    <phoneticPr fontId="1" type="noConversion"/>
  </si>
  <si>
    <r>
      <rPr>
        <sz val="10"/>
        <color theme="1"/>
        <rFont val="맑은 고딕"/>
        <family val="3"/>
        <charset val="129"/>
      </rPr>
      <t>양대성</t>
    </r>
    <phoneticPr fontId="1" type="noConversion"/>
  </si>
  <si>
    <t>76.02.01</t>
    <phoneticPr fontId="1" type="noConversion"/>
  </si>
  <si>
    <t>010-4893-0061</t>
    <phoneticPr fontId="1" type="noConversion"/>
  </si>
  <si>
    <t>3RCWPV2</t>
    <phoneticPr fontId="1" type="noConversion"/>
  </si>
  <si>
    <t>구본일</t>
    <phoneticPr fontId="1" type="noConversion"/>
  </si>
  <si>
    <t>81.11.28</t>
    <phoneticPr fontId="1" type="noConversion"/>
  </si>
  <si>
    <t>010-4893-0146</t>
  </si>
  <si>
    <t>LENOVO X280</t>
    <phoneticPr fontId="1" type="noConversion"/>
  </si>
  <si>
    <t>PC-0XMJXF</t>
    <phoneticPr fontId="1" type="noConversion"/>
  </si>
  <si>
    <r>
      <rPr>
        <sz val="10"/>
        <color theme="1"/>
        <rFont val="맑은 고딕"/>
        <family val="3"/>
        <charset val="129"/>
      </rPr>
      <t>양태규</t>
    </r>
    <r>
      <rPr>
        <sz val="10"/>
        <color theme="1"/>
        <rFont val="Arial"/>
        <family val="2"/>
      </rPr>
      <t>(TG)</t>
    </r>
    <phoneticPr fontId="1" type="noConversion"/>
  </si>
  <si>
    <t>81.03.06</t>
    <phoneticPr fontId="1" type="noConversion"/>
  </si>
  <si>
    <t>010-5883-1244</t>
    <phoneticPr fontId="1" type="noConversion"/>
  </si>
  <si>
    <t>5CG2254QG3</t>
    <phoneticPr fontId="1" type="noConversion"/>
  </si>
  <si>
    <r>
      <rPr>
        <sz val="10"/>
        <color theme="1"/>
        <rFont val="맑은 고딕"/>
        <family val="3"/>
        <charset val="129"/>
      </rPr>
      <t>그랜저</t>
    </r>
    <r>
      <rPr>
        <sz val="10"/>
        <color theme="1"/>
        <rFont val="Arial"/>
        <family val="2"/>
      </rPr>
      <t xml:space="preserve"> / 142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5145</t>
    </r>
    <phoneticPr fontId="1" type="noConversion"/>
  </si>
  <si>
    <r>
      <rPr>
        <sz val="10"/>
        <color theme="1"/>
        <rFont val="맑은 고딕"/>
        <family val="3"/>
        <charset val="129"/>
      </rPr>
      <t>전유미</t>
    </r>
    <r>
      <rPr>
        <sz val="10"/>
        <color theme="1"/>
        <rFont val="Arial"/>
        <family val="2"/>
      </rPr>
      <t>(Youmi)</t>
    </r>
    <phoneticPr fontId="1" type="noConversion"/>
  </si>
  <si>
    <t>77.11.01</t>
  </si>
  <si>
    <t>010-5202-3933</t>
  </si>
  <si>
    <t>5CG4132SWD</t>
  </si>
  <si>
    <t>소나타 / 65거0685</t>
  </si>
  <si>
    <r>
      <rPr>
        <sz val="10"/>
        <color theme="1"/>
        <rFont val="맑은 고딕"/>
        <family val="3"/>
        <charset val="129"/>
      </rPr>
      <t>박찬수</t>
    </r>
    <r>
      <rPr>
        <sz val="10"/>
        <color theme="1"/>
        <rFont val="Arial"/>
        <family val="2"/>
      </rPr>
      <t>(CS)</t>
    </r>
    <phoneticPr fontId="1" type="noConversion"/>
  </si>
  <si>
    <t>75.11.22</t>
  </si>
  <si>
    <t>010-3406-3008</t>
  </si>
  <si>
    <t>5CG4051LSR</t>
  </si>
  <si>
    <t>아이오닉 / 42무6680</t>
  </si>
  <si>
    <r>
      <rPr>
        <sz val="10"/>
        <color theme="1"/>
        <rFont val="맑은 고딕"/>
        <family val="3"/>
        <charset val="129"/>
      </rPr>
      <t>황천민</t>
    </r>
    <r>
      <rPr>
        <sz val="10"/>
        <color theme="1"/>
        <rFont val="Arial"/>
        <family val="2"/>
      </rPr>
      <t>(CM)</t>
    </r>
    <phoneticPr fontId="1" type="noConversion"/>
  </si>
  <si>
    <t>75.02.22</t>
  </si>
  <si>
    <t>그랜저 / 164저8631</t>
  </si>
  <si>
    <t>이원섭(WS)</t>
    <phoneticPr fontId="1" type="noConversion"/>
  </si>
  <si>
    <r>
      <rPr>
        <sz val="10"/>
        <color theme="1"/>
        <rFont val="맑은 고딕"/>
        <family val="3"/>
        <charset val="129"/>
      </rPr>
      <t>국영모</t>
    </r>
    <r>
      <rPr>
        <sz val="10"/>
        <color theme="1"/>
        <rFont val="Arial"/>
        <family val="2"/>
      </rPr>
      <t>(Roy)</t>
    </r>
    <phoneticPr fontId="1" type="noConversion"/>
  </si>
  <si>
    <t>79.09.25</t>
  </si>
  <si>
    <t>010-2769-7515</t>
  </si>
  <si>
    <t>5CG4051LSL</t>
  </si>
  <si>
    <t>모델Y / 52고6170</t>
  </si>
  <si>
    <r>
      <rPr>
        <sz val="10"/>
        <color theme="1"/>
        <rFont val="맑은 고딕"/>
        <family val="3"/>
        <charset val="129"/>
      </rPr>
      <t>장승혁(</t>
    </r>
    <r>
      <rPr>
        <sz val="10"/>
        <color theme="1"/>
        <rFont val="Arial"/>
        <family val="3"/>
      </rPr>
      <t>Woody)</t>
    </r>
    <phoneticPr fontId="1" type="noConversion"/>
  </si>
  <si>
    <t>81.12.09</t>
    <phoneticPr fontId="1" type="noConversion"/>
  </si>
  <si>
    <t>010-4129-7164</t>
  </si>
  <si>
    <t>싼타페 / 258소5638</t>
  </si>
  <si>
    <t>BD</t>
    <phoneticPr fontId="1" type="noConversion"/>
  </si>
  <si>
    <r>
      <rPr>
        <sz val="10"/>
        <color theme="1"/>
        <rFont val="맑은 고딕"/>
        <family val="3"/>
        <charset val="129"/>
      </rPr>
      <t>조환국(</t>
    </r>
    <r>
      <rPr>
        <sz val="10"/>
        <color theme="1"/>
        <rFont val="Arial"/>
        <family val="3"/>
      </rPr>
      <t>Hudson)</t>
    </r>
    <phoneticPr fontId="1" type="noConversion"/>
  </si>
  <si>
    <t>81.12.10</t>
  </si>
  <si>
    <t>010-9160-0248</t>
    <phoneticPr fontId="1" type="noConversion"/>
  </si>
  <si>
    <t>5CG4294DFH</t>
    <phoneticPr fontId="1" type="noConversion"/>
  </si>
  <si>
    <t>Uniquest</t>
    <phoneticPr fontId="1" type="noConversion"/>
  </si>
  <si>
    <r>
      <rPr>
        <sz val="10"/>
        <color theme="1"/>
        <rFont val="맑은 고딕"/>
        <family val="3"/>
        <charset val="129"/>
      </rPr>
      <t>김이박</t>
    </r>
    <phoneticPr fontId="1" type="noConversion"/>
  </si>
  <si>
    <t>68.10.10</t>
    <phoneticPr fontId="1" type="noConversion"/>
  </si>
  <si>
    <t>010-5778-0451</t>
    <phoneticPr fontId="1" type="noConversion"/>
  </si>
  <si>
    <r>
      <rPr>
        <sz val="10"/>
        <color theme="1"/>
        <rFont val="맑은 고딕"/>
        <family val="3"/>
        <charset val="129"/>
      </rPr>
      <t>채희병</t>
    </r>
    <phoneticPr fontId="1" type="noConversion"/>
  </si>
  <si>
    <t>72.03.26</t>
    <phoneticPr fontId="1" type="noConversion"/>
  </si>
  <si>
    <t>010-5418-1494</t>
    <phoneticPr fontId="1" type="noConversion"/>
  </si>
  <si>
    <r>
      <rPr>
        <sz val="10"/>
        <color theme="1"/>
        <rFont val="맑은 고딕"/>
        <family val="3"/>
        <charset val="129"/>
      </rPr>
      <t>김재한</t>
    </r>
    <phoneticPr fontId="1" type="noConversion"/>
  </si>
  <si>
    <t>77.11.03</t>
    <phoneticPr fontId="1" type="noConversion"/>
  </si>
  <si>
    <t>010-2209-6922</t>
  </si>
  <si>
    <t>Lenovo X390</t>
    <phoneticPr fontId="1" type="noConversion"/>
  </si>
  <si>
    <t>PC-1FSS8P</t>
    <phoneticPr fontId="1" type="noConversion"/>
  </si>
  <si>
    <r>
      <rPr>
        <sz val="10"/>
        <color theme="1"/>
        <rFont val="맑은 고딕"/>
        <family val="3"/>
        <charset val="129"/>
      </rPr>
      <t>투싼</t>
    </r>
    <r>
      <rPr>
        <sz val="10"/>
        <color theme="1"/>
        <rFont val="Arial"/>
        <family val="2"/>
      </rPr>
      <t xml:space="preserve"> / 147</t>
    </r>
    <r>
      <rPr>
        <sz val="10"/>
        <color theme="1"/>
        <rFont val="맑은 고딕"/>
        <family val="3"/>
        <charset val="129"/>
      </rPr>
      <t>나</t>
    </r>
    <r>
      <rPr>
        <sz val="10"/>
        <color theme="1"/>
        <rFont val="Arial"/>
        <family val="2"/>
      </rPr>
      <t>2980</t>
    </r>
    <phoneticPr fontId="1" type="noConversion"/>
  </si>
  <si>
    <r>
      <rPr>
        <sz val="10"/>
        <color theme="1"/>
        <rFont val="맑은 고딕"/>
        <family val="3"/>
        <charset val="129"/>
      </rPr>
      <t>정택종</t>
    </r>
    <phoneticPr fontId="1" type="noConversion"/>
  </si>
  <si>
    <t xml:space="preserve">80.06.18 </t>
    <phoneticPr fontId="1" type="noConversion"/>
  </si>
  <si>
    <t>010-7140-0218</t>
    <phoneticPr fontId="1" type="noConversion"/>
  </si>
  <si>
    <t>Lenovo X13</t>
    <phoneticPr fontId="1" type="noConversion"/>
  </si>
  <si>
    <t>PC-2A25D6</t>
    <phoneticPr fontId="1" type="noConversion"/>
  </si>
  <si>
    <r>
      <rPr>
        <sz val="10"/>
        <color theme="1"/>
        <rFont val="맑은 고딕"/>
        <family val="3"/>
        <charset val="129"/>
      </rPr>
      <t>트레일블레이저</t>
    </r>
    <r>
      <rPr>
        <sz val="10"/>
        <color theme="1"/>
        <rFont val="Arial"/>
        <family val="2"/>
      </rPr>
      <t xml:space="preserve"> / 336</t>
    </r>
    <r>
      <rPr>
        <sz val="10"/>
        <color theme="1"/>
        <rFont val="맑은 고딕"/>
        <family val="3"/>
        <charset val="129"/>
      </rPr>
      <t>주</t>
    </r>
    <r>
      <rPr>
        <sz val="10"/>
        <color theme="1"/>
        <rFont val="Arial"/>
        <family val="2"/>
      </rPr>
      <t>7478</t>
    </r>
    <phoneticPr fontId="1" type="noConversion"/>
  </si>
  <si>
    <r>
      <rPr>
        <sz val="10"/>
        <color theme="1"/>
        <rFont val="맑은 고딕"/>
        <family val="3"/>
        <charset val="129"/>
      </rPr>
      <t>이재원</t>
    </r>
    <phoneticPr fontId="1" type="noConversion"/>
  </si>
  <si>
    <t>76.12.20</t>
    <phoneticPr fontId="1" type="noConversion"/>
  </si>
  <si>
    <t>010-6211-6933</t>
  </si>
  <si>
    <t>ThinkPad T14 Gen3</t>
    <phoneticPr fontId="1" type="noConversion"/>
  </si>
  <si>
    <t>PF-47XY1R</t>
    <phoneticPr fontId="1" type="noConversion"/>
  </si>
  <si>
    <r>
      <rPr>
        <sz val="10"/>
        <color theme="1"/>
        <rFont val="맑은 고딕"/>
        <family val="3"/>
        <charset val="129"/>
      </rPr>
      <t>문경원</t>
    </r>
    <phoneticPr fontId="1" type="noConversion"/>
  </si>
  <si>
    <t>73.10.03</t>
    <phoneticPr fontId="1" type="noConversion"/>
  </si>
  <si>
    <t>010-9884-8014</t>
    <phoneticPr fontId="1" type="noConversion"/>
  </si>
  <si>
    <t>ThinkPad T14</t>
    <phoneticPr fontId="1" type="noConversion"/>
  </si>
  <si>
    <t>PF-3JLB6P</t>
    <phoneticPr fontId="1" type="noConversion"/>
  </si>
  <si>
    <t>그랜저 224마5964</t>
  </si>
  <si>
    <r>
      <rPr>
        <sz val="10"/>
        <color theme="1"/>
        <rFont val="맑은 고딕"/>
        <family val="3"/>
        <charset val="129"/>
      </rPr>
      <t>이우철</t>
    </r>
    <phoneticPr fontId="1" type="noConversion"/>
  </si>
  <si>
    <t>81.04.06</t>
    <phoneticPr fontId="1" type="noConversion"/>
  </si>
  <si>
    <t>010-2718-8745</t>
    <phoneticPr fontId="1" type="noConversion"/>
  </si>
  <si>
    <t>Lenovo T480</t>
    <phoneticPr fontId="1" type="noConversion"/>
  </si>
  <si>
    <t>PF-1HZXQA</t>
    <phoneticPr fontId="1" type="noConversion"/>
  </si>
  <si>
    <r>
      <rPr>
        <sz val="10"/>
        <color theme="1"/>
        <rFont val="맑은 고딕"/>
        <family val="3"/>
        <charset val="129"/>
      </rPr>
      <t>펠리세이드</t>
    </r>
    <r>
      <rPr>
        <sz val="10"/>
        <color theme="1"/>
        <rFont val="Arial"/>
        <family val="2"/>
      </rPr>
      <t xml:space="preserve"> / 220</t>
    </r>
    <r>
      <rPr>
        <sz val="10"/>
        <color theme="1"/>
        <rFont val="맑은 고딕"/>
        <family val="3"/>
        <charset val="129"/>
      </rPr>
      <t>다</t>
    </r>
    <r>
      <rPr>
        <sz val="10"/>
        <color theme="1"/>
        <rFont val="Arial"/>
        <family val="2"/>
      </rPr>
      <t xml:space="preserve"> 1880 </t>
    </r>
    <phoneticPr fontId="1" type="noConversion"/>
  </si>
  <si>
    <r>
      <rPr>
        <sz val="10"/>
        <color theme="1"/>
        <rFont val="맑은 고딕"/>
        <family val="3"/>
        <charset val="129"/>
      </rPr>
      <t>최주환</t>
    </r>
    <phoneticPr fontId="1" type="noConversion"/>
  </si>
  <si>
    <t>86.07.13</t>
    <phoneticPr fontId="1" type="noConversion"/>
  </si>
  <si>
    <t>010-3131-8800</t>
    <phoneticPr fontId="1" type="noConversion"/>
  </si>
  <si>
    <t>PF-3XBAM0</t>
    <phoneticPr fontId="1" type="noConversion"/>
  </si>
  <si>
    <t>임낙종</t>
    <phoneticPr fontId="1" type="noConversion"/>
  </si>
  <si>
    <t>BU</t>
    <phoneticPr fontId="1" type="noConversion"/>
  </si>
  <si>
    <t>이름</t>
    <phoneticPr fontId="1" type="noConversion"/>
  </si>
  <si>
    <t>생년월일</t>
    <phoneticPr fontId="1" type="noConversion"/>
  </si>
  <si>
    <t xml:space="preserve">전화번호 </t>
    <phoneticPr fontId="1" type="noConversion"/>
  </si>
  <si>
    <t>PC 품명</t>
    <phoneticPr fontId="1" type="noConversion"/>
  </si>
  <si>
    <t>PC 시리얼 No</t>
    <phoneticPr fontId="1" type="noConversion"/>
  </si>
  <si>
    <t>Nationality</t>
    <phoneticPr fontId="1" type="noConversion"/>
  </si>
  <si>
    <t>Takeshi Kataoka</t>
    <phoneticPr fontId="1" type="noConversion"/>
  </si>
  <si>
    <t>1968.09.20</t>
    <phoneticPr fontId="1" type="noConversion"/>
  </si>
  <si>
    <t>Japan</t>
    <phoneticPr fontId="1" type="noConversion"/>
  </si>
  <si>
    <t>Senior Vice President</t>
    <phoneticPr fontId="1" type="noConversion"/>
  </si>
  <si>
    <t>Vivek Bhan</t>
    <phoneticPr fontId="1" type="noConversion"/>
  </si>
  <si>
    <t>1974.10.26</t>
    <phoneticPr fontId="1" type="noConversion"/>
  </si>
  <si>
    <t>US</t>
    <phoneticPr fontId="1" type="noConversion"/>
  </si>
  <si>
    <t>Walter Mayer</t>
    <phoneticPr fontId="1" type="noConversion"/>
  </si>
  <si>
    <t>75.07.03</t>
    <phoneticPr fontId="1" type="noConversion"/>
  </si>
  <si>
    <t>Microsoft Surface Pro 7+</t>
    <phoneticPr fontId="1" type="noConversion"/>
  </si>
  <si>
    <t>Austria</t>
    <phoneticPr fontId="1" type="noConversion"/>
  </si>
  <si>
    <t>Vice President</t>
    <phoneticPr fontId="1" type="noConversion"/>
  </si>
  <si>
    <t>Phu Thinh Nguyen</t>
    <phoneticPr fontId="1" type="noConversion"/>
  </si>
  <si>
    <t>87.08.06</t>
    <phoneticPr fontId="1" type="noConversion"/>
  </si>
  <si>
    <t>5CG139157L</t>
    <phoneticPr fontId="1" type="noConversion"/>
  </si>
  <si>
    <t>Vietnam</t>
    <phoneticPr fontId="1" type="noConversion"/>
  </si>
  <si>
    <t>Manager</t>
    <phoneticPr fontId="1" type="noConversion"/>
  </si>
  <si>
    <t>Antonio Monetti</t>
    <phoneticPr fontId="1" type="noConversion"/>
  </si>
  <si>
    <t>74.06.20</t>
    <phoneticPr fontId="1" type="noConversion"/>
  </si>
  <si>
    <t>+49 160 9783 0437</t>
    <phoneticPr fontId="1" type="noConversion"/>
  </si>
  <si>
    <t>HP Elitebook 840 G8</t>
    <phoneticPr fontId="1" type="noConversion"/>
  </si>
  <si>
    <t>5CG2094LY5</t>
    <phoneticPr fontId="1" type="noConversion"/>
  </si>
  <si>
    <t>Italy</t>
    <phoneticPr fontId="1" type="noConversion"/>
  </si>
  <si>
    <t>Andreas Hammer</t>
    <phoneticPr fontId="1" type="noConversion"/>
  </si>
  <si>
    <t>70. 04. 29</t>
    <phoneticPr fontId="1" type="noConversion"/>
  </si>
  <si>
    <t>Germany</t>
    <phoneticPr fontId="1" type="noConversion"/>
  </si>
  <si>
    <t>Ro Chawla</t>
  </si>
  <si>
    <t>73.09.07</t>
    <phoneticPr fontId="1" type="noConversion"/>
  </si>
  <si>
    <t>+65-9839-9136</t>
    <phoneticPr fontId="1" type="noConversion"/>
  </si>
  <si>
    <t xml:space="preserve">HP Elitebook </t>
  </si>
  <si>
    <t>5CG239OG7L</t>
  </si>
  <si>
    <t>India</t>
    <phoneticPr fontId="1" type="noConversion"/>
  </si>
  <si>
    <t>Yasuhiro Yamakoshi</t>
    <phoneticPr fontId="1" type="noConversion"/>
  </si>
  <si>
    <t>70.04.07</t>
    <phoneticPr fontId="1" type="noConversion"/>
  </si>
  <si>
    <t>5CG13176F9</t>
    <phoneticPr fontId="1" type="noConversion"/>
  </si>
  <si>
    <t>Principal Product Marketing Specialist</t>
    <phoneticPr fontId="1" type="noConversion"/>
  </si>
  <si>
    <t>Ivo Marocco</t>
  </si>
  <si>
    <t>73.05.29</t>
    <phoneticPr fontId="1" type="noConversion"/>
  </si>
  <si>
    <t>001-469-396-5984</t>
  </si>
  <si>
    <t>HP Elitebook 840 G8</t>
  </si>
  <si>
    <t>5CG1438JQH</t>
    <phoneticPr fontId="1" type="noConversion"/>
  </si>
  <si>
    <t>Italian/American</t>
  </si>
  <si>
    <t>Automotive Business Unit</t>
    <phoneticPr fontId="1" type="noConversion"/>
  </si>
  <si>
    <r>
      <t>Shunichi Kaeriyama</t>
    </r>
    <r>
      <rPr>
        <sz val="10"/>
        <color theme="1"/>
        <rFont val="맑은 고딕"/>
        <family val="3"/>
        <charset val="129"/>
      </rPr>
      <t>　</t>
    </r>
  </si>
  <si>
    <t>76.08.20</t>
    <phoneticPr fontId="1" type="noConversion"/>
  </si>
  <si>
    <t>+81-90-8773-7873</t>
    <phoneticPr fontId="1" type="noConversion"/>
  </si>
  <si>
    <t>5CG13466WB</t>
  </si>
  <si>
    <t>Japan</t>
  </si>
  <si>
    <t>Automotive Analog marketing</t>
    <phoneticPr fontId="1" type="noConversion"/>
  </si>
  <si>
    <t>Tetsuji Tsuda</t>
  </si>
  <si>
    <t>78. 04. 02</t>
    <phoneticPr fontId="1" type="noConversion"/>
  </si>
  <si>
    <t>5CG13918CS</t>
  </si>
  <si>
    <t>Yoshiya Tsutsumi</t>
  </si>
  <si>
    <t>1971.9.13</t>
  </si>
  <si>
    <t>Dir. Project/Program Management</t>
    <phoneticPr fontId="1" type="noConversion"/>
  </si>
  <si>
    <t>Mitsuhiro Tomita</t>
    <phoneticPr fontId="1" type="noConversion"/>
  </si>
  <si>
    <t>79.12.14</t>
    <phoneticPr fontId="1" type="noConversion"/>
  </si>
  <si>
    <t>5CG13466Q2</t>
    <phoneticPr fontId="1" type="noConversion"/>
  </si>
  <si>
    <t>Seniro Manager, Product Marketing</t>
    <phoneticPr fontId="1" type="noConversion"/>
  </si>
  <si>
    <t>Avinash Kashyap</t>
    <phoneticPr fontId="1" type="noConversion"/>
  </si>
  <si>
    <t>79.10.14</t>
    <phoneticPr fontId="1" type="noConversion"/>
  </si>
  <si>
    <t>5CG213BMLR</t>
    <phoneticPr fontId="1" type="noConversion"/>
  </si>
  <si>
    <t>USA</t>
    <phoneticPr fontId="1" type="noConversion"/>
  </si>
  <si>
    <t>Vice President, HPC Power System Division</t>
    <phoneticPr fontId="1" type="noConversion"/>
  </si>
  <si>
    <t>NOZAWA TOSHIYA</t>
    <phoneticPr fontId="1" type="noConversion"/>
  </si>
  <si>
    <t>71.02.06</t>
    <phoneticPr fontId="1" type="noConversion"/>
  </si>
  <si>
    <t>HP EliteBook 840 G8</t>
    <phoneticPr fontId="1" type="noConversion"/>
  </si>
  <si>
    <t>5CG13918R5</t>
    <phoneticPr fontId="1" type="noConversion"/>
  </si>
  <si>
    <t xml:space="preserve">Dir. Product Marketing </t>
    <phoneticPr fontId="1" type="noConversion"/>
  </si>
  <si>
    <t>Koido Masahiro</t>
    <phoneticPr fontId="1" type="noConversion"/>
  </si>
  <si>
    <t>83.06.05</t>
    <phoneticPr fontId="1" type="noConversion"/>
  </si>
  <si>
    <t>5CG13911ST</t>
    <phoneticPr fontId="1" type="noConversion"/>
  </si>
  <si>
    <t>Takeshi Fuse</t>
    <phoneticPr fontId="1" type="noConversion"/>
  </si>
  <si>
    <t>1961.10.23</t>
    <phoneticPr fontId="1" type="noConversion"/>
  </si>
  <si>
    <t>5CG2084J5N</t>
    <phoneticPr fontId="1" type="noConversion"/>
  </si>
  <si>
    <t>Susie Gao</t>
    <phoneticPr fontId="1" type="noConversion"/>
  </si>
  <si>
    <t>1977.07.08</t>
    <phoneticPr fontId="1" type="noConversion"/>
  </si>
  <si>
    <t>5CG213BMLK</t>
    <phoneticPr fontId="1" type="noConversion"/>
  </si>
  <si>
    <t>Sr. Director</t>
    <phoneticPr fontId="1" type="noConversion"/>
  </si>
  <si>
    <t>Noriyuki Tanaka</t>
    <phoneticPr fontId="1" type="noConversion"/>
  </si>
  <si>
    <t>1977.08.23</t>
    <phoneticPr fontId="1" type="noConversion"/>
  </si>
  <si>
    <t>5CG13464R2</t>
    <phoneticPr fontId="1" type="noConversion"/>
  </si>
  <si>
    <t>Sathoshi Ariyoshi</t>
  </si>
  <si>
    <t>1978.09.12</t>
  </si>
  <si>
    <r>
      <rPr>
        <sz val="10"/>
        <color theme="1"/>
        <rFont val="맑은 고딕"/>
        <family val="3"/>
        <charset val="129"/>
      </rPr>
      <t>５</t>
    </r>
    <r>
      <rPr>
        <sz val="10"/>
        <color theme="1"/>
        <rFont val="Arial"/>
        <family val="2"/>
      </rPr>
      <t>CG1410HQV</t>
    </r>
  </si>
  <si>
    <t>Ryotaro Kinoshita</t>
  </si>
  <si>
    <t>1993.12.25</t>
  </si>
  <si>
    <t>5CG1348M5F</t>
  </si>
  <si>
    <t>Hirotaka Hara</t>
    <phoneticPr fontId="1" type="noConversion"/>
  </si>
  <si>
    <t>1964.03.27</t>
    <phoneticPr fontId="1" type="noConversion"/>
  </si>
  <si>
    <t>HP EliteBook 840 G8</t>
  </si>
  <si>
    <t>5CG3013W80</t>
  </si>
  <si>
    <t>Sr Distinguished Engineer</t>
    <phoneticPr fontId="1" type="noConversion"/>
  </si>
  <si>
    <t>Akira Omichi</t>
    <phoneticPr fontId="1" type="noConversion"/>
  </si>
  <si>
    <t>1972.08.11</t>
    <phoneticPr fontId="1" type="noConversion"/>
  </si>
  <si>
    <t>5CG13919TJ</t>
  </si>
  <si>
    <t>Senior Director, PMO??</t>
    <phoneticPr fontId="1" type="noConversion"/>
  </si>
  <si>
    <t>Shinzo Yamamoto</t>
    <phoneticPr fontId="1" type="noConversion"/>
  </si>
  <si>
    <t>1971.12.11</t>
    <phoneticPr fontId="1" type="noConversion"/>
  </si>
  <si>
    <t>5CG1348MFG</t>
  </si>
  <si>
    <t>Principal Application Engineer</t>
    <phoneticPr fontId="1" type="noConversion"/>
  </si>
  <si>
    <t>Cyril Cordoba</t>
    <phoneticPr fontId="1" type="noConversion"/>
  </si>
  <si>
    <t>1982.05.26</t>
    <phoneticPr fontId="1" type="noConversion"/>
  </si>
  <si>
    <t>5CG22S2TBQ</t>
    <phoneticPr fontId="1" type="noConversion"/>
  </si>
  <si>
    <t>France ??</t>
    <phoneticPr fontId="1" type="noConversion"/>
  </si>
  <si>
    <t>Mizuho Shimamura</t>
    <phoneticPr fontId="1" type="noConversion"/>
  </si>
  <si>
    <t>1996.10.16</t>
    <phoneticPr fontId="1" type="noConversion"/>
  </si>
  <si>
    <t>5CG14160SQ</t>
    <phoneticPr fontId="1" type="noConversion"/>
  </si>
  <si>
    <t>Applications Engineer</t>
    <phoneticPr fontId="1" type="noConversion"/>
  </si>
  <si>
    <t>Soeren Sappok</t>
    <phoneticPr fontId="1" type="noConversion"/>
  </si>
  <si>
    <t>1973.04.02</t>
    <phoneticPr fontId="1" type="noConversion"/>
  </si>
  <si>
    <t>5CG1441DBC</t>
    <phoneticPr fontId="1" type="noConversion"/>
  </si>
  <si>
    <t>Marketing Director</t>
    <phoneticPr fontId="1" type="noConversion"/>
  </si>
  <si>
    <t>Reiji Yoshida</t>
  </si>
  <si>
    <t>1975.03.19</t>
    <phoneticPr fontId="1" type="noConversion"/>
  </si>
  <si>
    <t>5CG20289LR</t>
    <phoneticPr fontId="1" type="noConversion"/>
  </si>
  <si>
    <t>Andre Pereira</t>
    <phoneticPr fontId="1" type="noConversion"/>
  </si>
  <si>
    <t>1988.07.20</t>
    <phoneticPr fontId="1" type="noConversion"/>
  </si>
  <si>
    <t>+49 175 2291678</t>
    <phoneticPr fontId="1" type="noConversion"/>
  </si>
  <si>
    <t>5CG11365TN</t>
    <phoneticPr fontId="1" type="noConversion"/>
  </si>
  <si>
    <t xml:space="preserve">Sr Staff Product Mgmt </t>
    <phoneticPr fontId="1" type="noConversion"/>
  </si>
  <si>
    <t>Aish Dubey</t>
    <phoneticPr fontId="1" type="noConversion"/>
  </si>
  <si>
    <t>1981.05.27</t>
    <phoneticPr fontId="1" type="noConversion"/>
  </si>
  <si>
    <t>+1 2149066795</t>
    <phoneticPr fontId="1" type="noConversion"/>
  </si>
  <si>
    <t>5CG30946ZV</t>
    <phoneticPr fontId="1" type="noConversion"/>
  </si>
  <si>
    <t>VP &amp; GM – Digital High Performance Computing SOC</t>
    <phoneticPr fontId="1" type="noConversion"/>
  </si>
  <si>
    <t>Naohide Tsukamoto</t>
    <phoneticPr fontId="1" type="noConversion"/>
  </si>
  <si>
    <t>1988.12.26</t>
  </si>
  <si>
    <t>+81-90-7861-1226</t>
  </si>
  <si>
    <t>5CG3013VV6</t>
  </si>
  <si>
    <t>Staff Application Engineer</t>
  </si>
  <si>
    <t>Hirotaka Ueno</t>
    <phoneticPr fontId="1" type="noConversion"/>
  </si>
  <si>
    <t>1981.12.29</t>
  </si>
  <si>
    <t>+81-90-5994-2014</t>
    <phoneticPr fontId="1" type="noConversion"/>
  </si>
  <si>
    <t>MJ3503052</t>
  </si>
  <si>
    <t>Sr. Staff Application Engineer</t>
    <phoneticPr fontId="1" type="noConversion"/>
  </si>
  <si>
    <t>REA</t>
    <phoneticPr fontId="1" type="noConversion"/>
  </si>
  <si>
    <t>Jonpaul Jandu</t>
    <phoneticPr fontId="1" type="noConversion"/>
  </si>
  <si>
    <t>76.10.13</t>
    <phoneticPr fontId="1" type="noConversion"/>
  </si>
  <si>
    <t>5CG1430M63</t>
    <phoneticPr fontId="1" type="noConversion"/>
  </si>
  <si>
    <t>Director</t>
    <phoneticPr fontId="1" type="noConversion"/>
  </si>
  <si>
    <t>Harry Han / 한형연</t>
    <phoneticPr fontId="1" type="noConversion"/>
  </si>
  <si>
    <t>64.08.16</t>
    <phoneticPr fontId="1" type="noConversion"/>
  </si>
  <si>
    <t>Renovo ThinkPad</t>
    <phoneticPr fontId="1" type="noConversion"/>
  </si>
  <si>
    <t>PC-1JVM81</t>
    <phoneticPr fontId="1" type="noConversion"/>
  </si>
  <si>
    <t>Korea</t>
    <phoneticPr fontId="1" type="noConversion"/>
  </si>
  <si>
    <t>Senior Manager</t>
    <phoneticPr fontId="1" type="noConversion"/>
  </si>
  <si>
    <t>Edward Kohler</t>
    <phoneticPr fontId="1" type="noConversion"/>
  </si>
  <si>
    <t>76.08.15</t>
    <phoneticPr fontId="1" type="noConversion"/>
  </si>
  <si>
    <t>5CG1271FKY</t>
    <phoneticPr fontId="1" type="noConversion"/>
  </si>
  <si>
    <t>Niall Lyne</t>
    <phoneticPr fontId="1" type="noConversion"/>
  </si>
  <si>
    <t>66.07.17</t>
    <phoneticPr fontId="1" type="noConversion"/>
  </si>
  <si>
    <t>Lenovo T470s</t>
    <phoneticPr fontId="1" type="noConversion"/>
  </si>
  <si>
    <t>not available – tag lost</t>
    <phoneticPr fontId="1" type="noConversion"/>
  </si>
  <si>
    <t>Stanley Liu</t>
    <phoneticPr fontId="1" type="noConversion"/>
  </si>
  <si>
    <t>75.01.17</t>
  </si>
  <si>
    <t>+1 214 886 7507</t>
  </si>
  <si>
    <t>5CG2140ZTT</t>
    <phoneticPr fontId="1" type="noConversion"/>
  </si>
  <si>
    <t>Hui Che Liu - Passport/ID Eng name</t>
    <phoneticPr fontId="1" type="noConversion"/>
  </si>
  <si>
    <t>RETW</t>
    <phoneticPr fontId="1" type="noConversion"/>
  </si>
  <si>
    <t>Ben Shen</t>
    <phoneticPr fontId="1" type="noConversion"/>
  </si>
  <si>
    <t>72.07.12</t>
    <phoneticPr fontId="1" type="noConversion"/>
  </si>
  <si>
    <t>PC-1JAB9S</t>
    <phoneticPr fontId="1" type="noConversion"/>
  </si>
  <si>
    <t>Taiwan</t>
    <phoneticPr fontId="1" type="noConversion"/>
  </si>
  <si>
    <t>Principal Specialist</t>
    <phoneticPr fontId="1" type="noConversion"/>
  </si>
  <si>
    <t>Yimu Guo</t>
  </si>
  <si>
    <t>89. 08. 24.</t>
    <phoneticPr fontId="1" type="noConversion"/>
  </si>
  <si>
    <t>5CG1293DZH</t>
  </si>
  <si>
    <t>China</t>
    <phoneticPr fontId="1" type="noConversion"/>
  </si>
  <si>
    <t>No</t>
    <phoneticPr fontId="1" type="noConversion"/>
  </si>
  <si>
    <t>회사명</t>
    <phoneticPr fontId="1" type="noConversion"/>
  </si>
  <si>
    <t>방문객 정보</t>
    <phoneticPr fontId="1" type="noConversion"/>
  </si>
  <si>
    <t>신청정보</t>
    <phoneticPr fontId="1" type="noConversion"/>
  </si>
  <si>
    <t>방문자명</t>
    <phoneticPr fontId="1" type="noConversion"/>
  </si>
  <si>
    <t>국적</t>
    <phoneticPr fontId="1" type="noConversion"/>
  </si>
  <si>
    <t>연락처</t>
    <phoneticPr fontId="1" type="noConversion"/>
  </si>
  <si>
    <t>차량번호</t>
    <phoneticPr fontId="1" type="noConversion"/>
  </si>
  <si>
    <t>방문기간</t>
    <phoneticPr fontId="1" type="noConversion"/>
  </si>
  <si>
    <t>방문 건물/층</t>
    <phoneticPr fontId="1" type="noConversion"/>
  </si>
  <si>
    <t>르네사스</t>
  </si>
  <si>
    <t>양태규</t>
  </si>
  <si>
    <t>대한민국</t>
    <phoneticPr fontId="1" type="noConversion"/>
  </si>
  <si>
    <t>1981. 03. 06.</t>
  </si>
  <si>
    <t>010-5883-1244</t>
  </si>
  <si>
    <t>2023.6.26~27</t>
    <phoneticPr fontId="1" type="noConversion"/>
  </si>
  <si>
    <t>의장연구동 1층</t>
    <phoneticPr fontId="1" type="noConversion"/>
  </si>
  <si>
    <t>장동철</t>
  </si>
  <si>
    <t>1978. 07. 06.</t>
  </si>
  <si>
    <t>이재형</t>
  </si>
  <si>
    <t>1995. 01. 06</t>
  </si>
  <si>
    <t>010-9699-7878</t>
  </si>
  <si>
    <t>김형석</t>
  </si>
  <si>
    <t>1981. 05. 28</t>
  </si>
  <si>
    <t>박재순</t>
  </si>
  <si>
    <t>1978. 07. 17</t>
  </si>
  <si>
    <t>010-5161-2576</t>
  </si>
  <si>
    <t>조용호</t>
  </si>
  <si>
    <t>1977. 06. 21</t>
  </si>
  <si>
    <r>
      <t xml:space="preserve">김형철 / </t>
    </r>
    <r>
      <rPr>
        <sz val="11"/>
        <color theme="1"/>
        <rFont val="굴림"/>
        <family val="1"/>
        <charset val="129"/>
      </rPr>
      <t>VIP</t>
    </r>
    <phoneticPr fontId="1" type="noConversion"/>
  </si>
  <si>
    <t>1975. 11. 02</t>
  </si>
  <si>
    <t>368부9194</t>
    <phoneticPr fontId="1" type="noConversion"/>
  </si>
  <si>
    <t>신승종 / VIP</t>
    <phoneticPr fontId="1" type="noConversion"/>
  </si>
  <si>
    <t>1979. 11. 10</t>
  </si>
  <si>
    <t>010-5657-4365</t>
  </si>
  <si>
    <t>198오 8889</t>
    <phoneticPr fontId="1" type="noConversion"/>
  </si>
  <si>
    <t>김귀남 / VIP</t>
    <phoneticPr fontId="1" type="noConversion"/>
  </si>
  <si>
    <t>1956. 09. 07</t>
    <phoneticPr fontId="1" type="noConversion"/>
  </si>
  <si>
    <t>104호 2682</t>
    <phoneticPr fontId="1" type="noConversion"/>
  </si>
  <si>
    <t>2023. 06. 27</t>
    <phoneticPr fontId="1" type="noConversion"/>
  </si>
  <si>
    <t>이준호 / VIP</t>
    <phoneticPr fontId="1" type="noConversion"/>
  </si>
  <si>
    <t>1969. 02. 18</t>
  </si>
  <si>
    <t>010-7102-4959</t>
  </si>
  <si>
    <t>104하 8440</t>
    <phoneticPr fontId="1" type="noConversion"/>
  </si>
  <si>
    <r>
      <t>김세용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</si>
  <si>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1970. 08. 22</t>
  </si>
  <si>
    <t>남홍재</t>
  </si>
  <si>
    <t>1979. 07. 25</t>
  </si>
  <si>
    <t>010-7444-9639</t>
  </si>
  <si>
    <t>신승민</t>
  </si>
  <si>
    <t>1976. 10. 28</t>
  </si>
  <si>
    <t>010-9270-4504</t>
  </si>
  <si>
    <t>김선국</t>
  </si>
  <si>
    <t>1974. 04. 18</t>
  </si>
  <si>
    <t>박승철</t>
  </si>
  <si>
    <t>1974. 11. 20</t>
  </si>
  <si>
    <t>010-4678-6523</t>
  </si>
  <si>
    <t>허주행</t>
  </si>
  <si>
    <t>1993. 11. 21</t>
  </si>
  <si>
    <t>010-9340-4237</t>
  </si>
  <si>
    <t>박재일</t>
  </si>
  <si>
    <t>1966. 03. 27.</t>
  </si>
  <si>
    <t>010-8698-6751</t>
  </si>
  <si>
    <t>이선영</t>
  </si>
  <si>
    <t>1977. 11. 06.</t>
  </si>
  <si>
    <t>010-2515-2305</t>
  </si>
  <si>
    <t>이주희</t>
  </si>
  <si>
    <t>1984. 07. 22</t>
  </si>
  <si>
    <t>010-4745-8404</t>
  </si>
  <si>
    <t>이정은</t>
  </si>
  <si>
    <t>1981. 09. 16</t>
  </si>
  <si>
    <t>010-8667-7017</t>
  </si>
  <si>
    <t>한정연</t>
  </si>
  <si>
    <t>1989. 10. 11</t>
  </si>
  <si>
    <t>010-9208-5942</t>
  </si>
  <si>
    <t>이국종</t>
    <phoneticPr fontId="1" type="noConversion"/>
  </si>
  <si>
    <t>1977. 10. 16</t>
    <phoneticPr fontId="1" type="noConversion"/>
  </si>
  <si>
    <t>010-3658-8938</t>
    <phoneticPr fontId="1" type="noConversion"/>
  </si>
  <si>
    <t>추가</t>
    <phoneticPr fontId="1" type="noConversion"/>
  </si>
  <si>
    <t>황인호</t>
    <phoneticPr fontId="1" type="noConversion"/>
  </si>
  <si>
    <t>1972. 06. 15</t>
    <phoneticPr fontId="1" type="noConversion"/>
  </si>
  <si>
    <t>010-9524-7330</t>
    <phoneticPr fontId="1" type="noConversion"/>
  </si>
  <si>
    <t>조현진</t>
    <phoneticPr fontId="1" type="noConversion"/>
  </si>
  <si>
    <t>1974. 10. 11</t>
    <phoneticPr fontId="1" type="noConversion"/>
  </si>
  <si>
    <t>010-9517-0272</t>
    <phoneticPr fontId="1" type="noConversion"/>
  </si>
  <si>
    <t>유니퀘스트</t>
  </si>
  <si>
    <t>신정윤</t>
  </si>
  <si>
    <t>1995. 11. 14</t>
  </si>
  <si>
    <t>010-6373-4067</t>
  </si>
  <si>
    <t>1989. 08. 24.</t>
  </si>
  <si>
    <t>Ben Shen</t>
  </si>
  <si>
    <t>1972. 07. 12.</t>
  </si>
  <si>
    <r>
      <t>Ro Chawla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</si>
  <si>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1973.09.07</t>
    <phoneticPr fontId="1" type="noConversion"/>
  </si>
  <si>
    <r>
      <t>Andreas Hammer</t>
    </r>
    <r>
      <rPr>
        <sz val="11"/>
        <color theme="1"/>
        <rFont val="굴림"/>
        <family val="1"/>
        <charset val="129"/>
      </rPr>
      <t xml:space="preserve"> / VIP</t>
    </r>
    <phoneticPr fontId="1" type="noConversion"/>
  </si>
  <si>
    <t>1970. 04. 29</t>
    <phoneticPr fontId="1" type="noConversion"/>
  </si>
  <si>
    <t>Shunichi Kaeriyama</t>
  </si>
  <si>
    <t>1976.08.20</t>
    <phoneticPr fontId="1" type="noConversion"/>
  </si>
  <si>
    <t>1971.09.13</t>
  </si>
  <si>
    <r>
      <t>197</t>
    </r>
    <r>
      <rPr>
        <sz val="11"/>
        <color theme="1"/>
        <rFont val="굴림"/>
        <family val="1"/>
        <charset val="129"/>
      </rPr>
      <t>8</t>
    </r>
    <r>
      <rPr>
        <sz val="11"/>
        <color theme="1"/>
        <rFont val="현대하모니 L"/>
        <family val="1"/>
        <charset val="129"/>
      </rPr>
      <t>.09.1</t>
    </r>
    <r>
      <rPr>
        <sz val="11"/>
        <color theme="1"/>
        <rFont val="굴림"/>
        <family val="1"/>
        <charset val="129"/>
      </rPr>
      <t>2</t>
    </r>
    <phoneticPr fontId="1" type="noConversion"/>
  </si>
  <si>
    <t>1978. 04. 02</t>
  </si>
  <si>
    <t>앤드류김
(Andrew Kim)</t>
    <phoneticPr fontId="1" type="noConversion"/>
  </si>
  <si>
    <t>1969. 10. 18.</t>
  </si>
  <si>
    <t>010-3778-9489</t>
  </si>
  <si>
    <t>김이박</t>
    <phoneticPr fontId="1" type="noConversion"/>
  </si>
  <si>
    <t>1968. 10. 10.</t>
  </si>
  <si>
    <t>010-5778-0451</t>
  </si>
  <si>
    <t>김기범</t>
    <phoneticPr fontId="1" type="noConversion"/>
  </si>
  <si>
    <t>1964. 04. 10.</t>
  </si>
  <si>
    <t>010-5346-2071</t>
  </si>
  <si>
    <t>채희병</t>
    <phoneticPr fontId="1" type="noConversion"/>
  </si>
  <si>
    <t>1972. 03. 26.</t>
  </si>
  <si>
    <t>010-5418-1494</t>
  </si>
  <si>
    <t>이재원</t>
    <phoneticPr fontId="1" type="noConversion"/>
  </si>
  <si>
    <t>1976. 12. 20.</t>
  </si>
  <si>
    <t>김재한</t>
    <phoneticPr fontId="1" type="noConversion"/>
  </si>
  <si>
    <t>1977. 11. 03.</t>
  </si>
  <si>
    <t>300누 1713</t>
    <phoneticPr fontId="1" type="noConversion"/>
  </si>
  <si>
    <t>정택종</t>
    <phoneticPr fontId="1" type="noConversion"/>
  </si>
  <si>
    <t>1980. 06. 18.</t>
  </si>
  <si>
    <t>010-7140-0218</t>
  </si>
  <si>
    <t>문경원</t>
    <phoneticPr fontId="1" type="noConversion"/>
  </si>
  <si>
    <t>1973. 10. 03.</t>
  </si>
  <si>
    <t>010-9884-8014</t>
  </si>
  <si>
    <t>1973. 05. 20.</t>
  </si>
  <si>
    <t>010-3201-6895</t>
  </si>
  <si>
    <t>구자성</t>
    <phoneticPr fontId="1" type="noConversion"/>
  </si>
  <si>
    <t>1976. 11. 25.</t>
  </si>
  <si>
    <t>010-9416-1242</t>
  </si>
  <si>
    <t>이우철</t>
    <phoneticPr fontId="1" type="noConversion"/>
  </si>
  <si>
    <t>1981. 04. 06.</t>
  </si>
  <si>
    <t>010-2718-8745</t>
  </si>
  <si>
    <t>최주환</t>
    <phoneticPr fontId="1" type="noConversion"/>
  </si>
  <si>
    <t>1986. 07. 13.</t>
  </si>
  <si>
    <t>010-3131-8800</t>
  </si>
  <si>
    <t>젠텍</t>
  </si>
  <si>
    <t>강정수</t>
  </si>
  <si>
    <t>1980. 06. 08</t>
  </si>
  <si>
    <t>010-4321-5306</t>
  </si>
  <si>
    <t>양병만</t>
  </si>
  <si>
    <t>1985. 01. 17</t>
  </si>
  <si>
    <t>010-7417-2104</t>
  </si>
  <si>
    <t>박규섭</t>
  </si>
  <si>
    <t>1993. 06. 26</t>
  </si>
  <si>
    <t>010-3237-4578</t>
  </si>
  <si>
    <t>지옥근</t>
  </si>
  <si>
    <t>1977. 12. 28</t>
  </si>
  <si>
    <t>010-9470-4504</t>
  </si>
  <si>
    <t>이민석</t>
  </si>
  <si>
    <t>1970. 09. 25</t>
  </si>
  <si>
    <t>010-3335-1426</t>
  </si>
  <si>
    <t>이시중</t>
  </si>
  <si>
    <t>1971. 07. 06</t>
  </si>
  <si>
    <t>010-2859-1264</t>
  </si>
  <si>
    <t>강영철</t>
  </si>
  <si>
    <t>1978. 07. 21</t>
  </si>
  <si>
    <t>010-9886-1416</t>
  </si>
  <si>
    <t>후마이스타 일렉트로닉스</t>
  </si>
  <si>
    <t>이민우</t>
  </si>
  <si>
    <t>1976. 09. 15</t>
  </si>
  <si>
    <t>010-9434-8906</t>
  </si>
  <si>
    <t>유현석</t>
  </si>
  <si>
    <t>1982. 07. 22</t>
  </si>
  <si>
    <t>010-5086-8906</t>
  </si>
  <si>
    <t>대진반도체</t>
  </si>
  <si>
    <t>이상진</t>
  </si>
  <si>
    <t>1972. 05. 31</t>
  </si>
  <si>
    <t>010-7266-6935</t>
  </si>
  <si>
    <t>심우철</t>
  </si>
  <si>
    <t>1974. 06. 14</t>
  </si>
  <si>
    <t>010-8232-9661</t>
  </si>
  <si>
    <t>김종겸</t>
  </si>
  <si>
    <t>1961. 05. 28</t>
  </si>
  <si>
    <t>010-6244-8653</t>
  </si>
  <si>
    <t>박태준</t>
  </si>
  <si>
    <t>1983. 04. 02</t>
  </si>
  <si>
    <t>010-8732-1111</t>
  </si>
  <si>
    <t>차한석</t>
  </si>
  <si>
    <t>1963. 03. 31</t>
  </si>
  <si>
    <t>010-8463-6382</t>
  </si>
  <si>
    <t>리더스테크놀로지</t>
  </si>
  <si>
    <t xml:space="preserve">문현곤 </t>
  </si>
  <si>
    <t>1971. 01. 15</t>
  </si>
  <si>
    <t>010-5232-4204</t>
  </si>
  <si>
    <t>유성민</t>
  </si>
  <si>
    <t>1976. 05. 15</t>
  </si>
  <si>
    <t>010-4321-8303</t>
  </si>
  <si>
    <t>정덕영</t>
  </si>
  <si>
    <t>1983. 03. 01</t>
  </si>
  <si>
    <t>010-3496-1587</t>
  </si>
  <si>
    <t>이정훈</t>
  </si>
  <si>
    <t>1983. 01. 27</t>
  </si>
  <si>
    <t>010-7303-7937</t>
  </si>
  <si>
    <t>KRC</t>
  </si>
  <si>
    <t>최형문</t>
  </si>
  <si>
    <t>1982. 02. 05</t>
  </si>
  <si>
    <t>010-2753-6861</t>
  </si>
  <si>
    <t>전진형</t>
  </si>
  <si>
    <t>1985. 07. 05</t>
  </si>
  <si>
    <t>010-8794-6307</t>
  </si>
  <si>
    <t>이타스코리아</t>
  </si>
  <si>
    <t>황인득</t>
  </si>
  <si>
    <t>1972.03.30</t>
  </si>
  <si>
    <t>010-7123-3958</t>
  </si>
  <si>
    <t>김영은</t>
  </si>
  <si>
    <t>1982.06.18</t>
  </si>
  <si>
    <t>010-4628-4432</t>
  </si>
  <si>
    <t>박상준</t>
  </si>
  <si>
    <t>1971.07.14</t>
  </si>
  <si>
    <t>010-9282-2587</t>
  </si>
  <si>
    <t>김유원</t>
  </si>
  <si>
    <t>1979.03.18</t>
  </si>
  <si>
    <t>010-8567-3935</t>
  </si>
  <si>
    <t>홍선호</t>
  </si>
  <si>
    <t>1985.02.19</t>
  </si>
  <si>
    <t>010-9164-0962</t>
  </si>
  <si>
    <t>Hailo</t>
  </si>
  <si>
    <t>김 귀영</t>
  </si>
  <si>
    <t>1969.11.06</t>
  </si>
  <si>
    <t>010-2286-0563</t>
  </si>
  <si>
    <t>이 동구</t>
  </si>
  <si>
    <t>1990.09.08</t>
  </si>
  <si>
    <t>010-3204-5163</t>
  </si>
  <si>
    <t>이 응민</t>
  </si>
  <si>
    <t>1974.06.17</t>
  </si>
  <si>
    <t>010-4893-8626</t>
  </si>
  <si>
    <t>Yaron Ofer</t>
  </si>
  <si>
    <t>Israel</t>
    <phoneticPr fontId="1" type="noConversion"/>
  </si>
  <si>
    <t>1970.1.22</t>
  </si>
  <si>
    <t>Yaniv Sulkes</t>
  </si>
  <si>
    <t>1978.3.21</t>
  </si>
  <si>
    <t>페르세우스</t>
  </si>
  <si>
    <t>서상범</t>
  </si>
  <si>
    <t>1964.02.28</t>
  </si>
  <si>
    <t>010-5048-5908</t>
  </si>
  <si>
    <t>문태현</t>
  </si>
  <si>
    <t>1963.11.06</t>
  </si>
  <si>
    <t>010-9000-7420</t>
  </si>
  <si>
    <t>심형보</t>
  </si>
  <si>
    <t>1971.02.22</t>
  </si>
  <si>
    <t>010-5000-2099</t>
  </si>
  <si>
    <t>신동윤</t>
  </si>
  <si>
    <t>1981.04.04</t>
  </si>
  <si>
    <t>010-6387-9387</t>
  </si>
  <si>
    <t>정지원</t>
  </si>
  <si>
    <t>1999.12.14</t>
  </si>
  <si>
    <t>010-6557-5224</t>
  </si>
  <si>
    <t>최원준</t>
  </si>
  <si>
    <t>2000.01.06</t>
  </si>
  <si>
    <t>010-7170-2067</t>
  </si>
  <si>
    <t>이로건</t>
  </si>
  <si>
    <t>2000.07.25</t>
  </si>
  <si>
    <t>010-8983-4611</t>
  </si>
  <si>
    <t>구본일</t>
  </si>
  <si>
    <t>1981. 11. 28.</t>
  </si>
  <si>
    <t>강민수</t>
  </si>
  <si>
    <t>1976.03.18</t>
  </si>
  <si>
    <t>010-4893-8507</t>
  </si>
  <si>
    <t>5CG4242Z61</t>
    <phoneticPr fontId="1" type="noConversion"/>
  </si>
  <si>
    <t>010-8588-8245</t>
    <phoneticPr fontId="1" type="noConversion"/>
  </si>
  <si>
    <t>5CG4294DFG</t>
    <phoneticPr fontId="1" type="noConversion"/>
  </si>
  <si>
    <t>010-3850-4180</t>
    <phoneticPr fontId="1" type="noConversion"/>
  </si>
  <si>
    <t>LA-3500</t>
    <phoneticPr fontId="1" type="noConversion"/>
  </si>
  <si>
    <t>C21110317357</t>
    <phoneticPr fontId="1" type="noConversion"/>
  </si>
  <si>
    <t>LA-3000</t>
    <phoneticPr fontId="1" type="noConversion"/>
  </si>
  <si>
    <t>C24010385881</t>
    <phoneticPr fontId="1" type="noConversion"/>
  </si>
  <si>
    <t>DC-Power(WPS3010H)</t>
    <phoneticPr fontId="1" type="noConversion"/>
  </si>
  <si>
    <t>DEBUG_ADAS_PRK3</t>
    <phoneticPr fontId="1" type="noConversion"/>
  </si>
  <si>
    <t>ADAS_PRK3_REV0.4</t>
    <phoneticPr fontId="1" type="noConversion"/>
  </si>
  <si>
    <t>075582736331</t>
    <phoneticPr fontId="1" type="noConversion"/>
  </si>
  <si>
    <t>25.03.04</t>
    <phoneticPr fontId="1" type="noConversion"/>
  </si>
  <si>
    <t>2025.06.23</t>
    <phoneticPr fontId="1" type="noConversion"/>
  </si>
  <si>
    <t>장비</t>
    <phoneticPr fontId="1" type="noConversion"/>
  </si>
  <si>
    <t>Saleae Logic Pro 16</t>
    <phoneticPr fontId="1" type="noConversion"/>
  </si>
  <si>
    <t>FM-0799</t>
    <phoneticPr fontId="1" type="noConversion"/>
  </si>
  <si>
    <t>Woody 노트북</t>
    <phoneticPr fontId="1" type="noConversion"/>
  </si>
  <si>
    <t>1개</t>
    <phoneticPr fontId="1" type="noConversion"/>
  </si>
  <si>
    <t>2개</t>
    <phoneticPr fontId="1" type="noConversion"/>
  </si>
  <si>
    <t>개수</t>
    <phoneticPr fontId="1" type="noConversion"/>
  </si>
  <si>
    <t>장비</t>
    <phoneticPr fontId="1" type="noConversion"/>
  </si>
  <si>
    <t>No.0388</t>
  </si>
  <si>
    <t>No.0388</t>
    <phoneticPr fontId="1" type="noConversion"/>
  </si>
  <si>
    <t>GRAY HAWK Board</t>
  </si>
  <si>
    <t>GRAY HAWK Board</t>
    <phoneticPr fontId="1" type="noConversion"/>
  </si>
  <si>
    <t>LA-3500</t>
  </si>
  <si>
    <t>C21110317357</t>
  </si>
  <si>
    <t>1개</t>
  </si>
  <si>
    <t>LA-3000</t>
  </si>
  <si>
    <t>C24010385881</t>
  </si>
  <si>
    <t>DC-Power(WPS3010H)</t>
  </si>
  <si>
    <t>075582736331</t>
  </si>
  <si>
    <t>ADAS_PRK3_REV0.4</t>
  </si>
  <si>
    <t>2025.06.23</t>
  </si>
  <si>
    <t>2개</t>
  </si>
  <si>
    <t>DEBUG_ADAS_PRK3</t>
  </si>
  <si>
    <t>25.03.04</t>
  </si>
  <si>
    <t>Saleae Logic Pro 16</t>
  </si>
  <si>
    <t>FM-0799</t>
  </si>
  <si>
    <t>비고</t>
    <phoneticPr fontId="1" type="noConversion"/>
  </si>
  <si>
    <t>V4M 보드</t>
    <phoneticPr fontId="1" type="noConversion"/>
  </si>
  <si>
    <t>시연장비</t>
    <phoneticPr fontId="1" type="noConversion"/>
  </si>
  <si>
    <t>일시</t>
    <phoneticPr fontId="1" type="noConversion"/>
  </si>
  <si>
    <t>반입일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</si>
</sst>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m/dd;@"/>
  </numFmts>
  <fonts count="2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현대하모니 L"/>
      <family val="1"/>
      <charset val="129"/>
    </font>
    <font>
      <sz val="11"/>
      <color theme="0"/>
      <name val="현대하모니 L"/>
      <family val="1"/>
      <charset val="129"/>
    </font>
    <font>
      <sz val="11"/>
      <color theme="1"/>
      <name val="굴림"/>
      <family val="1"/>
      <charset val="129"/>
    </font>
    <font>
      <sz val="11"/>
      <color theme="1"/>
      <name val="Arial Unicode MS"/>
      <family val="1"/>
      <charset val="129"/>
    </font>
    <font>
      <sz val="11"/>
      <color rgb="FFFF0000"/>
      <name val="굴림"/>
      <family val="1"/>
      <charset val="129"/>
    </font>
    <font>
      <sz val="11"/>
      <color rgb="FFFF0000"/>
      <name val="굴림"/>
      <family val="3"/>
      <charset val="129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color theme="1"/>
      <name val="맑은 고딕"/>
      <family val="2"/>
      <charset val="129"/>
    </font>
    <font>
      <sz val="10"/>
      <color rgb="FF000000"/>
      <name val="Arial"/>
      <family val="2"/>
    </font>
    <font>
      <sz val="10"/>
      <color rgb="FF000000"/>
      <name val="맑은 고딕"/>
      <family val="3"/>
      <charset val="129"/>
    </font>
    <font>
      <sz val="10"/>
      <color theme="1"/>
      <name val="Arial"/>
      <family val="2"/>
      <charset val="129"/>
    </font>
    <font>
      <sz val="10"/>
      <color theme="1"/>
      <name val="Arial"/>
      <family val="3"/>
      <charset val="129"/>
    </font>
    <font>
      <sz val="12"/>
      <color theme="1"/>
      <name val="Calibri"/>
      <family val="2"/>
    </font>
    <font>
      <sz val="10"/>
      <color theme="1"/>
      <name val="Arial"/>
      <family val="3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00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 applyAlignment="1">
      <alignment horizontal="right" vertical="center"/>
    </xf>
    <xf numFmtId="0" fontId="4" fillId="4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4" borderId="7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176" fontId="4" fillId="5" borderId="7" xfId="0" applyNumberFormat="1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0" xfId="0" applyFont="1" applyFill="1">
      <alignment vertical="center"/>
    </xf>
    <xf numFmtId="0" fontId="4" fillId="6" borderId="7" xfId="0" applyFont="1" applyFill="1" applyBorder="1" applyAlignment="1">
      <alignment horizontal="center" vertical="center"/>
    </xf>
    <xf numFmtId="176" fontId="4" fillId="6" borderId="7" xfId="0" applyNumberFormat="1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176" fontId="6" fillId="5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right" vertical="center"/>
    </xf>
    <xf numFmtId="0" fontId="4" fillId="0" borderId="7" xfId="0" applyFont="1" applyBorder="1" applyAlignment="1">
      <alignment horizontal="center" vertical="center"/>
    </xf>
    <xf numFmtId="176" fontId="4" fillId="0" borderId="7" xfId="0" applyNumberFormat="1" applyFont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3" borderId="1" xfId="0" applyFont="1" applyFill="1" applyBorder="1">
      <alignment vertical="center"/>
    </xf>
    <xf numFmtId="0" fontId="10" fillId="0" borderId="1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1" xfId="0" quotePrefix="1" applyFont="1" applyBorder="1">
      <alignment vertical="center"/>
    </xf>
    <xf numFmtId="0" fontId="10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0" fillId="0" borderId="8" xfId="0" quotePrefix="1" applyFont="1" applyBorder="1">
      <alignment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9" xfId="0" quotePrefix="1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0" borderId="1" xfId="0" quotePrefix="1" applyFont="1" applyBorder="1" applyAlignment="1">
      <alignment horizontal="left" vertical="center"/>
    </xf>
    <xf numFmtId="0" fontId="17" fillId="0" borderId="1" xfId="0" applyFont="1" applyBorder="1">
      <alignment vertical="center"/>
    </xf>
    <xf numFmtId="0" fontId="18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9" fillId="0" borderId="1" xfId="0" applyFont="1" applyBorder="1">
      <alignment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0" fillId="6" borderId="1" xfId="0" applyFont="1" applyFill="1" applyBorder="1">
      <alignment vertical="center"/>
    </xf>
    <xf numFmtId="0" fontId="10" fillId="6" borderId="1" xfId="0" applyFont="1" applyFill="1" applyBorder="1" applyAlignment="1">
      <alignment horizontal="left" vertical="center"/>
    </xf>
    <xf numFmtId="0" fontId="15" fillId="6" borderId="1" xfId="0" applyFont="1" applyFill="1" applyBorder="1">
      <alignment vertical="center"/>
    </xf>
    <xf numFmtId="0" fontId="10" fillId="6" borderId="0" xfId="0" applyFont="1" applyFill="1">
      <alignment vertical="center"/>
    </xf>
    <xf numFmtId="0" fontId="15" fillId="0" borderId="8" xfId="0" quotePrefix="1" applyFont="1" applyBorder="1" applyAlignment="1">
      <alignment horizontal="left" vertical="center"/>
    </xf>
    <xf numFmtId="0" fontId="3" fillId="0" borderId="0" xfId="0" quotePrefix="1" applyFont="1">
      <alignment vertical="center"/>
    </xf>
    <xf numFmtId="14" fontId="3" fillId="0" borderId="0" xfId="0" applyNumberFormat="1" applyFo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14" fontId="0" fillId="0" borderId="0" xfId="0" applyNumberFormat="1">
      <alignment vertical="center"/>
    </xf>
    <xf numFmtId="0" fontId="2" fillId="2" borderId="10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668655</xdr:colOff>
      <xdr:row>1</xdr:row>
      <xdr:rowOff>142875</xdr:rowOff>
    </xdr:from>
    <xdr:to>
      <xdr:col>10</xdr:col>
      <xdr:colOff>0</xdr:colOff>
      <xdr:row>3</xdr:row>
      <xdr:rowOff>190501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70243E1-0B31-4E9D-B5DA-23F7E57FF319}"/>
            </a:ext>
          </a:extLst>
        </xdr:cNvPr>
        <xdr:cNvSpPr txBox="1"/>
      </xdr:nvSpPr>
      <xdr:spPr>
        <a:xfrm>
          <a:off x="668655" y="325755"/>
          <a:ext cx="11348085" cy="40576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ko-KR" altLang="en-US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협력사 사내 전시회 </a:t>
          </a:r>
          <a:r>
            <a:rPr lang="en-US" altLang="ko-KR" sz="2400" b="0">
              <a:latin typeface="현대하모니 M" panose="02020603020101020101" pitchFamily="18" charset="-127"/>
              <a:ea typeface="현대하모니 M" panose="02020603020101020101" pitchFamily="18" charset="-127"/>
            </a:rPr>
            <a:t>(Tech</a:t>
          </a:r>
          <a:r>
            <a:rPr lang="en-US" altLang="ko-KR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 Day) </a:t>
          </a:r>
          <a:r>
            <a:rPr lang="ko-KR" altLang="en-US" sz="2400" b="0" baseline="0">
              <a:latin typeface="현대하모니 M" panose="02020603020101020101" pitchFamily="18" charset="-127"/>
              <a:ea typeface="현대하모니 M" panose="02020603020101020101" pitchFamily="18" charset="-127"/>
            </a:rPr>
            <a:t>행사 진행인원 출입신청</a:t>
          </a:r>
          <a:endParaRPr lang="ko-KR" altLang="en-US" sz="2400" b="0">
            <a:latin typeface="현대하모니 M" panose="02020603020101020101" pitchFamily="18" charset="-127"/>
            <a:ea typeface="현대하모니 M" panose="02020603020101020101" pitchFamily="18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N122"/>
  <sheetViews>
    <sheetView showGridLines="0" topLeftCell="C92" zoomScale="130" zoomScaleNormal="130" workbookViewId="0">
      <selection activeCell="G116" sqref="G116:K122"/>
    </sheetView>
  </sheetViews>
  <sheetFormatPr defaultColWidth="8.75" defaultRowHeight="13.5"/>
  <cols>
    <col min="1" max="1" width="2.625" style="3" customWidth="1"/>
    <col min="2" max="2" width="8" style="3" customWidth="1"/>
    <col min="3" max="3" width="19.375" style="3" customWidth="1"/>
    <col min="4" max="4" width="12.125" style="2" bestFit="1" customWidth="1"/>
    <col min="5" max="5" width="7.125" style="2" customWidth="1"/>
    <col min="6" max="6" width="16.625" style="3" bestFit="1" customWidth="1"/>
    <col min="7" max="7" width="5" style="3" bestFit="1" customWidth="1"/>
    <col min="8" max="8" width="9.75" style="3" bestFit="1" customWidth="1"/>
    <col min="9" max="9" width="21.625" style="3" bestFit="1" customWidth="1"/>
    <col min="10" max="10" width="15.875" style="3" bestFit="1" customWidth="1"/>
    <col min="11" max="11" width="17.125" style="3" customWidth="1"/>
    <col min="12" max="12" width="46.5" style="3" bestFit="1" customWidth="1"/>
    <col min="13" max="16384" width="8.75" style="3"/>
  </cols>
  <sheetData>
    <row r="2" spans="2:14">
      <c r="B2" s="1" t="s">
        <v>0</v>
      </c>
      <c r="C2" s="1"/>
    </row>
    <row r="3" spans="2:14" s="26" customFormat="1">
      <c r="B3" s="27" t="s">
        <v>1</v>
      </c>
      <c r="C3" s="27" t="s">
        <v>2</v>
      </c>
      <c r="D3" s="27" t="s">
        <v>3</v>
      </c>
      <c r="E3" s="27"/>
      <c r="F3" s="27" t="s">
        <v>4</v>
      </c>
      <c r="G3" s="27"/>
      <c r="H3" s="27"/>
      <c r="I3" s="27" t="s">
        <v>5</v>
      </c>
      <c r="J3" s="27" t="s">
        <v>6</v>
      </c>
      <c r="K3" s="27" t="s">
        <v>7</v>
      </c>
      <c r="L3" s="27" t="s">
        <v>8</v>
      </c>
      <c r="M3" s="26">
        <v>2025</v>
      </c>
    </row>
    <row r="4" spans="2:14" s="26" customFormat="1">
      <c r="B4" s="28" t="s">
        <v>9</v>
      </c>
      <c r="C4" s="28" t="s">
        <v>10</v>
      </c>
      <c r="D4" s="28" t="s">
        <v>11</v>
      </c>
      <c r="E4" s="28"/>
      <c r="F4" s="29" t="s">
        <v>12</v>
      </c>
      <c r="G4" s="29"/>
      <c r="H4" s="29"/>
      <c r="I4" s="29"/>
      <c r="J4" s="29"/>
      <c r="K4" s="29" t="s">
        <v>13</v>
      </c>
      <c r="L4" s="29" t="s">
        <v>14</v>
      </c>
      <c r="M4" s="26" t="str">
        <f>"19"&amp;LEFT(D4,2)</f>
        <v>1956</v>
      </c>
      <c r="N4" s="26">
        <f>$M$3-M4</f>
        <v>69</v>
      </c>
    </row>
    <row r="5" spans="2:14" s="26" customFormat="1" ht="12.75">
      <c r="B5" s="28"/>
      <c r="C5" s="28" t="s">
        <v>15</v>
      </c>
      <c r="D5" s="28" t="s">
        <v>16</v>
      </c>
      <c r="E5" s="28"/>
      <c r="F5" s="29"/>
      <c r="G5" s="29"/>
      <c r="H5" s="29"/>
      <c r="I5" s="29"/>
      <c r="J5" s="29"/>
      <c r="K5" s="29"/>
      <c r="L5" s="29"/>
      <c r="M5" s="26" t="str">
        <f>"19"&amp;LEFT(D5,2)</f>
        <v>1967</v>
      </c>
      <c r="N5" s="26">
        <f t="shared" ref="N5:N32" si="0">$M$3-M5</f>
        <v>58</v>
      </c>
    </row>
    <row r="6" spans="2:14" s="26" customFormat="1">
      <c r="B6" s="28" t="s">
        <v>9</v>
      </c>
      <c r="C6" s="28" t="s">
        <v>17</v>
      </c>
      <c r="D6" s="28" t="s">
        <v>18</v>
      </c>
      <c r="E6" s="28"/>
      <c r="F6" s="29" t="s">
        <v>19</v>
      </c>
      <c r="G6" s="29"/>
      <c r="H6" s="29"/>
      <c r="I6" s="29"/>
      <c r="J6" s="29"/>
      <c r="K6" s="29" t="s">
        <v>20</v>
      </c>
      <c r="L6" s="29"/>
      <c r="M6" s="26" t="str">
        <f>"19"&amp;LEFT(D6,2)</f>
        <v>1969</v>
      </c>
      <c r="N6" s="26">
        <f t="shared" si="0"/>
        <v>56</v>
      </c>
    </row>
    <row r="7" spans="2:14" s="26" customFormat="1">
      <c r="B7" s="28" t="s">
        <v>21</v>
      </c>
      <c r="C7" s="28" t="s">
        <v>22</v>
      </c>
      <c r="D7" s="28" t="s">
        <v>23</v>
      </c>
      <c r="E7" s="28"/>
      <c r="F7" s="29" t="s">
        <v>24</v>
      </c>
      <c r="G7" s="29"/>
      <c r="H7" s="29"/>
      <c r="I7" s="29" t="s">
        <v>25</v>
      </c>
      <c r="J7" s="29" t="s">
        <v>26</v>
      </c>
      <c r="K7" s="29" t="s">
        <v>27</v>
      </c>
      <c r="L7" s="29"/>
      <c r="M7" s="26" t="str">
        <f>"19"&amp;LEFT(D7,2)</f>
        <v>1979</v>
      </c>
      <c r="N7" s="26">
        <f t="shared" si="0"/>
        <v>46</v>
      </c>
    </row>
    <row r="8" spans="2:14" s="26" customFormat="1">
      <c r="B8" s="28" t="s">
        <v>21</v>
      </c>
      <c r="C8" s="28" t="s">
        <v>28</v>
      </c>
      <c r="D8" s="28" t="s">
        <v>29</v>
      </c>
      <c r="E8" s="28"/>
      <c r="F8" s="29" t="s">
        <v>30</v>
      </c>
      <c r="G8" s="29"/>
      <c r="H8" s="29"/>
      <c r="I8" s="29" t="s">
        <v>31</v>
      </c>
      <c r="J8" s="29" t="s">
        <v>32</v>
      </c>
      <c r="K8" s="43" t="s">
        <v>33</v>
      </c>
      <c r="L8" s="29"/>
      <c r="M8" s="26" t="str">
        <f>"19"&amp;LEFT(D8,2)</f>
        <v>1977</v>
      </c>
      <c r="N8" s="26">
        <f t="shared" si="0"/>
        <v>48</v>
      </c>
    </row>
    <row r="9" spans="2:14" s="26" customFormat="1">
      <c r="B9" s="28" t="s">
        <v>21</v>
      </c>
      <c r="C9" s="28" t="s">
        <v>34</v>
      </c>
      <c r="D9" s="28" t="s">
        <v>35</v>
      </c>
      <c r="E9" s="28"/>
      <c r="F9" s="29" t="s">
        <v>36</v>
      </c>
      <c r="G9" s="29"/>
      <c r="H9" s="29"/>
      <c r="I9" s="30"/>
      <c r="J9" s="30"/>
      <c r="K9" s="29" t="s">
        <v>37</v>
      </c>
      <c r="L9" s="29"/>
      <c r="M9" s="26" t="str">
        <f>"19"&amp;LEFT(D9,2)</f>
        <v>1975</v>
      </c>
      <c r="N9" s="26">
        <f t="shared" si="0"/>
        <v>50</v>
      </c>
    </row>
    <row r="10" spans="2:14" s="26" customFormat="1" ht="12.75">
      <c r="B10" s="28" t="s">
        <v>38</v>
      </c>
      <c r="C10" s="28" t="s">
        <v>39</v>
      </c>
      <c r="D10" s="28" t="s">
        <v>40</v>
      </c>
      <c r="E10" s="28"/>
      <c r="F10" s="29" t="s">
        <v>41</v>
      </c>
      <c r="G10" s="29"/>
      <c r="H10" s="29"/>
      <c r="I10" s="29" t="s">
        <v>25</v>
      </c>
      <c r="J10" s="29" t="s">
        <v>42</v>
      </c>
      <c r="K10" s="29"/>
      <c r="L10" s="29"/>
      <c r="M10" s="26" t="str">
        <f>"19"&amp;LEFT(D10,2)</f>
        <v>1998</v>
      </c>
      <c r="N10" s="26">
        <f t="shared" si="0"/>
        <v>27</v>
      </c>
    </row>
    <row r="11" spans="2:14" s="26" customFormat="1">
      <c r="B11" s="28" t="s">
        <v>43</v>
      </c>
      <c r="C11" s="46" t="s">
        <v>44</v>
      </c>
      <c r="D11" s="28" t="s">
        <v>45</v>
      </c>
      <c r="E11" s="28"/>
      <c r="F11" s="29" t="s">
        <v>46</v>
      </c>
      <c r="G11" s="29"/>
      <c r="H11" s="29"/>
      <c r="I11" s="29" t="s">
        <v>47</v>
      </c>
      <c r="J11" s="31" t="s">
        <v>48</v>
      </c>
      <c r="K11" s="31" t="s">
        <v>49</v>
      </c>
      <c r="L11" s="29"/>
      <c r="M11" s="26" t="str">
        <f>"19"&amp;LEFT(D11,2)</f>
        <v>1970</v>
      </c>
      <c r="N11" s="26">
        <f t="shared" si="0"/>
        <v>55</v>
      </c>
    </row>
    <row r="12" spans="2:14" s="26" customFormat="1">
      <c r="B12" s="51" t="s">
        <v>43</v>
      </c>
      <c r="C12" s="52" t="s">
        <v>50</v>
      </c>
      <c r="D12" s="51" t="s">
        <v>51</v>
      </c>
      <c r="E12" s="51" t="str">
        <f>LEFT(C12,3)</f>
        <v>신승민</v>
      </c>
      <c r="F12" s="53" t="s">
        <v>52</v>
      </c>
      <c r="G12" s="53">
        <v>9270</v>
      </c>
      <c r="H12" s="53">
        <v>4504</v>
      </c>
      <c r="I12" s="54" t="s">
        <v>53</v>
      </c>
      <c r="J12" s="53" t="s">
        <v>54</v>
      </c>
      <c r="K12" s="55" t="s">
        <v>55</v>
      </c>
      <c r="L12" s="53"/>
      <c r="M12" s="56" t="str">
        <f>"19"&amp;LEFT(D12,2)</f>
        <v>1976</v>
      </c>
      <c r="N12" s="56">
        <f t="shared" si="0"/>
        <v>49</v>
      </c>
    </row>
    <row r="13" spans="2:14" s="26" customFormat="1">
      <c r="B13" s="28" t="s">
        <v>43</v>
      </c>
      <c r="C13" s="46" t="s">
        <v>56</v>
      </c>
      <c r="D13" s="28" t="s">
        <v>57</v>
      </c>
      <c r="E13" s="28"/>
      <c r="F13" s="29" t="s">
        <v>58</v>
      </c>
      <c r="G13" s="29"/>
      <c r="H13" s="29"/>
      <c r="I13" s="29" t="s">
        <v>59</v>
      </c>
      <c r="J13" s="29" t="s">
        <v>60</v>
      </c>
      <c r="K13" s="29" t="s">
        <v>61</v>
      </c>
      <c r="L13" s="45" t="s">
        <v>62</v>
      </c>
      <c r="M13" s="26" t="str">
        <f>"19"&amp;LEFT(D13,2)</f>
        <v>1977</v>
      </c>
      <c r="N13" s="26">
        <f t="shared" si="0"/>
        <v>48</v>
      </c>
    </row>
    <row r="14" spans="2:14" s="26" customFormat="1">
      <c r="B14" s="28" t="s">
        <v>43</v>
      </c>
      <c r="C14" s="46" t="s">
        <v>63</v>
      </c>
      <c r="D14" s="28" t="s">
        <v>64</v>
      </c>
      <c r="E14" s="28"/>
      <c r="F14" s="29" t="s">
        <v>65</v>
      </c>
      <c r="G14" s="29"/>
      <c r="H14" s="29"/>
      <c r="I14" s="29" t="s">
        <v>66</v>
      </c>
      <c r="J14" s="29" t="s">
        <v>67</v>
      </c>
      <c r="K14" s="29" t="s">
        <v>68</v>
      </c>
      <c r="L14" s="29"/>
      <c r="M14" s="26" t="str">
        <f>"19"&amp;LEFT(D14,2)</f>
        <v>1974</v>
      </c>
      <c r="N14" s="26">
        <f t="shared" si="0"/>
        <v>51</v>
      </c>
    </row>
    <row r="15" spans="2:14" s="26" customFormat="1">
      <c r="B15" s="51" t="s">
        <v>43</v>
      </c>
      <c r="C15" s="52" t="s">
        <v>69</v>
      </c>
      <c r="D15" s="51" t="s">
        <v>70</v>
      </c>
      <c r="E15" s="51" t="str">
        <f>LEFT(C15,3)</f>
        <v>김형석</v>
      </c>
      <c r="F15" s="53" t="s">
        <v>628</v>
      </c>
      <c r="G15" s="53">
        <v>8588</v>
      </c>
      <c r="H15" s="53">
        <v>8245</v>
      </c>
      <c r="I15" s="54" t="s">
        <v>53</v>
      </c>
      <c r="J15" s="54" t="s">
        <v>72</v>
      </c>
      <c r="K15" s="53" t="s">
        <v>73</v>
      </c>
      <c r="L15" s="53"/>
      <c r="M15" s="56" t="str">
        <f>"19"&amp;LEFT(D15,2)</f>
        <v>1981</v>
      </c>
      <c r="N15" s="56">
        <f t="shared" si="0"/>
        <v>44</v>
      </c>
    </row>
    <row r="16" spans="2:14" s="26" customFormat="1">
      <c r="B16" s="28" t="s">
        <v>43</v>
      </c>
      <c r="C16" s="46" t="s">
        <v>74</v>
      </c>
      <c r="D16" s="28" t="s">
        <v>75</v>
      </c>
      <c r="E16" s="28"/>
      <c r="F16" s="29" t="s">
        <v>76</v>
      </c>
      <c r="G16" s="29"/>
      <c r="H16" s="29"/>
      <c r="I16" s="29" t="s">
        <v>77</v>
      </c>
      <c r="J16" s="31" t="s">
        <v>78</v>
      </c>
      <c r="K16" s="29" t="s">
        <v>79</v>
      </c>
      <c r="L16" s="29"/>
      <c r="M16" s="26" t="str">
        <f>"19"&amp;LEFT(D16,2)</f>
        <v>1978</v>
      </c>
      <c r="N16" s="26">
        <f t="shared" si="0"/>
        <v>47</v>
      </c>
    </row>
    <row r="17" spans="1:14" s="26" customFormat="1">
      <c r="B17" s="28" t="s">
        <v>43</v>
      </c>
      <c r="C17" s="46" t="s">
        <v>80</v>
      </c>
      <c r="D17" s="28" t="s">
        <v>81</v>
      </c>
      <c r="E17" s="28"/>
      <c r="F17" s="29" t="s">
        <v>82</v>
      </c>
      <c r="G17" s="29"/>
      <c r="H17" s="29"/>
      <c r="I17" s="31" t="s">
        <v>83</v>
      </c>
      <c r="J17" s="31" t="s">
        <v>84</v>
      </c>
      <c r="K17" s="31"/>
      <c r="L17" s="29"/>
      <c r="M17" s="26" t="str">
        <f>"19"&amp;LEFT(D17,2)</f>
        <v>1975</v>
      </c>
      <c r="N17" s="26">
        <f t="shared" si="0"/>
        <v>50</v>
      </c>
    </row>
    <row r="18" spans="1:14" s="26" customFormat="1">
      <c r="B18" s="28" t="s">
        <v>43</v>
      </c>
      <c r="C18" s="28" t="s">
        <v>85</v>
      </c>
      <c r="D18" s="28" t="s">
        <v>86</v>
      </c>
      <c r="E18" s="28"/>
      <c r="F18" s="29" t="s">
        <v>87</v>
      </c>
      <c r="G18" s="29"/>
      <c r="H18" s="29"/>
      <c r="I18" s="31"/>
      <c r="J18" s="31" t="s">
        <v>88</v>
      </c>
      <c r="K18" s="31" t="s">
        <v>89</v>
      </c>
      <c r="L18" s="29"/>
      <c r="M18" s="26" t="str">
        <f>"19"&amp;LEFT(D18,2)</f>
        <v>1976</v>
      </c>
      <c r="N18" s="26">
        <f t="shared" si="0"/>
        <v>49</v>
      </c>
    </row>
    <row r="19" spans="1:14" s="26" customFormat="1">
      <c r="B19" s="28" t="s">
        <v>43</v>
      </c>
      <c r="C19" s="28" t="s">
        <v>90</v>
      </c>
      <c r="D19" s="28" t="s">
        <v>91</v>
      </c>
      <c r="E19" s="28"/>
      <c r="F19" s="29" t="s">
        <v>92</v>
      </c>
      <c r="G19" s="29"/>
      <c r="H19" s="29"/>
      <c r="I19" s="31" t="s">
        <v>93</v>
      </c>
      <c r="J19" s="31" t="s">
        <v>94</v>
      </c>
      <c r="K19" s="31"/>
      <c r="L19" s="29"/>
      <c r="M19" s="26" t="str">
        <f>"19"&amp;LEFT(D19,2)</f>
        <v>1979</v>
      </c>
      <c r="N19" s="26">
        <f t="shared" si="0"/>
        <v>46</v>
      </c>
    </row>
    <row r="20" spans="1:14" s="26" customFormat="1">
      <c r="B20" s="28" t="s">
        <v>43</v>
      </c>
      <c r="C20" s="46" t="s">
        <v>95</v>
      </c>
      <c r="D20" s="28" t="s">
        <v>96</v>
      </c>
      <c r="E20" s="28"/>
      <c r="F20" s="29" t="s">
        <v>97</v>
      </c>
      <c r="G20" s="29"/>
      <c r="H20" s="29"/>
      <c r="I20" s="31" t="s">
        <v>98</v>
      </c>
      <c r="J20" s="31" t="s">
        <v>99</v>
      </c>
      <c r="K20" s="31" t="s">
        <v>100</v>
      </c>
      <c r="L20" s="29"/>
      <c r="M20" s="26" t="str">
        <f>"19"&amp;LEFT(D20,2)</f>
        <v>1979</v>
      </c>
      <c r="N20" s="26">
        <f t="shared" si="0"/>
        <v>46</v>
      </c>
    </row>
    <row r="21" spans="1:14" s="26" customFormat="1">
      <c r="B21" s="28" t="s">
        <v>43</v>
      </c>
      <c r="C21" s="28" t="s">
        <v>101</v>
      </c>
      <c r="D21" s="28" t="s">
        <v>102</v>
      </c>
      <c r="E21" s="28"/>
      <c r="F21" s="29" t="s">
        <v>103</v>
      </c>
      <c r="G21" s="29"/>
      <c r="H21" s="29"/>
      <c r="I21" s="31" t="s">
        <v>104</v>
      </c>
      <c r="J21" s="31" t="s">
        <v>105</v>
      </c>
      <c r="K21" s="31"/>
      <c r="L21" s="29"/>
      <c r="M21" s="26" t="str">
        <f>"19"&amp;LEFT(D21,2)</f>
        <v>1971</v>
      </c>
      <c r="N21" s="26">
        <f t="shared" si="0"/>
        <v>54</v>
      </c>
    </row>
    <row r="22" spans="1:14" s="26" customFormat="1">
      <c r="B22" s="28" t="s">
        <v>43</v>
      </c>
      <c r="C22" s="28" t="s">
        <v>106</v>
      </c>
      <c r="D22" s="28" t="s">
        <v>107</v>
      </c>
      <c r="E22" s="28"/>
      <c r="F22" s="29" t="s">
        <v>108</v>
      </c>
      <c r="G22" s="29"/>
      <c r="H22" s="29"/>
      <c r="I22" s="31" t="s">
        <v>25</v>
      </c>
      <c r="J22" s="31" t="s">
        <v>109</v>
      </c>
      <c r="K22" s="31"/>
      <c r="L22" s="29"/>
      <c r="M22" s="26" t="str">
        <f>"19"&amp;LEFT(D22,2)</f>
        <v>1979</v>
      </c>
      <c r="N22" s="26">
        <f t="shared" si="0"/>
        <v>46</v>
      </c>
    </row>
    <row r="23" spans="1:14" s="26" customFormat="1">
      <c r="B23" s="28" t="s">
        <v>43</v>
      </c>
      <c r="C23" s="28" t="s">
        <v>110</v>
      </c>
      <c r="D23" s="28" t="s">
        <v>111</v>
      </c>
      <c r="E23" s="28"/>
      <c r="F23" s="29" t="s">
        <v>112</v>
      </c>
      <c r="G23" s="29"/>
      <c r="H23" s="29"/>
      <c r="I23" s="31" t="s">
        <v>104</v>
      </c>
      <c r="J23" s="31" t="s">
        <v>113</v>
      </c>
      <c r="K23" s="31"/>
      <c r="L23" s="29"/>
      <c r="M23" s="26" t="str">
        <f>"19"&amp;LEFT(D23,2)</f>
        <v>1976</v>
      </c>
      <c r="N23" s="26">
        <f t="shared" si="0"/>
        <v>49</v>
      </c>
    </row>
    <row r="24" spans="1:14" s="26" customFormat="1">
      <c r="B24" s="28" t="s">
        <v>43</v>
      </c>
      <c r="C24" s="47" t="s">
        <v>114</v>
      </c>
      <c r="D24" s="28" t="s">
        <v>115</v>
      </c>
      <c r="E24" s="28"/>
      <c r="F24" s="29" t="s">
        <v>116</v>
      </c>
      <c r="G24" s="29"/>
      <c r="H24" s="29"/>
      <c r="I24" s="29" t="s">
        <v>117</v>
      </c>
      <c r="J24" s="31" t="s">
        <v>118</v>
      </c>
      <c r="K24" s="31"/>
      <c r="L24" s="29"/>
      <c r="M24" s="26" t="str">
        <f>"19"&amp;LEFT(D24,2)</f>
        <v>1981</v>
      </c>
      <c r="N24" s="26">
        <f t="shared" si="0"/>
        <v>44</v>
      </c>
    </row>
    <row r="25" spans="1:14" s="26" customFormat="1">
      <c r="B25" s="28" t="s">
        <v>43</v>
      </c>
      <c r="C25" s="46" t="s">
        <v>119</v>
      </c>
      <c r="D25" s="28" t="s">
        <v>120</v>
      </c>
      <c r="E25" s="28"/>
      <c r="F25" s="29" t="s">
        <v>121</v>
      </c>
      <c r="G25" s="29"/>
      <c r="H25" s="29"/>
      <c r="I25" s="31" t="s">
        <v>93</v>
      </c>
      <c r="J25" s="31" t="s">
        <v>122</v>
      </c>
      <c r="K25" s="31" t="s">
        <v>123</v>
      </c>
      <c r="L25" s="29"/>
      <c r="M25" s="26" t="str">
        <f>"19"&amp;LEFT(D25,2)</f>
        <v>1981</v>
      </c>
      <c r="N25" s="26">
        <f t="shared" si="0"/>
        <v>44</v>
      </c>
    </row>
    <row r="26" spans="1:14" s="26" customFormat="1">
      <c r="B26" s="28" t="s">
        <v>43</v>
      </c>
      <c r="C26" s="46" t="s">
        <v>124</v>
      </c>
      <c r="D26" s="28" t="s">
        <v>125</v>
      </c>
      <c r="E26" s="28"/>
      <c r="F26" s="29" t="s">
        <v>126</v>
      </c>
      <c r="G26" s="29"/>
      <c r="H26" s="29"/>
      <c r="I26" s="31" t="s">
        <v>93</v>
      </c>
      <c r="J26" s="31" t="s">
        <v>127</v>
      </c>
      <c r="K26" s="31" t="s">
        <v>128</v>
      </c>
      <c r="L26" s="29"/>
      <c r="M26" s="26" t="str">
        <f>"19"&amp;LEFT(D26,2)</f>
        <v>1977</v>
      </c>
      <c r="N26" s="26">
        <f t="shared" si="0"/>
        <v>48</v>
      </c>
    </row>
    <row r="27" spans="1:14" s="26" customFormat="1">
      <c r="B27" s="28" t="s">
        <v>43</v>
      </c>
      <c r="C27" s="46" t="s">
        <v>129</v>
      </c>
      <c r="D27" s="28" t="s">
        <v>130</v>
      </c>
      <c r="E27" s="28"/>
      <c r="F27" s="29" t="s">
        <v>131</v>
      </c>
      <c r="G27" s="29"/>
      <c r="H27" s="29"/>
      <c r="I27" s="31" t="s">
        <v>93</v>
      </c>
      <c r="J27" s="31" t="s">
        <v>132</v>
      </c>
      <c r="K27" s="31" t="s">
        <v>133</v>
      </c>
      <c r="L27" s="29"/>
      <c r="M27" s="26" t="str">
        <f>"19"&amp;LEFT(D27,2)</f>
        <v>1975</v>
      </c>
      <c r="N27" s="26">
        <f t="shared" si="0"/>
        <v>50</v>
      </c>
    </row>
    <row r="28" spans="1:14" s="26" customFormat="1">
      <c r="B28" s="51" t="s">
        <v>43</v>
      </c>
      <c r="C28" s="52" t="s">
        <v>134</v>
      </c>
      <c r="D28" s="51" t="s">
        <v>135</v>
      </c>
      <c r="E28" s="51" t="str">
        <f>LEFT(C28,3)</f>
        <v>황천민</v>
      </c>
      <c r="F28" s="53" t="s">
        <v>630</v>
      </c>
      <c r="G28" s="53">
        <v>3850</v>
      </c>
      <c r="H28" s="53">
        <v>4180</v>
      </c>
      <c r="I28" s="54" t="s">
        <v>93</v>
      </c>
      <c r="J28" s="54" t="s">
        <v>629</v>
      </c>
      <c r="K28" s="54" t="s">
        <v>136</v>
      </c>
      <c r="L28" s="53"/>
      <c r="M28" s="56" t="str">
        <f>"19"&amp;LEFT(D28,2)</f>
        <v>1975</v>
      </c>
      <c r="N28" s="56">
        <f t="shared" si="0"/>
        <v>50</v>
      </c>
    </row>
    <row r="29" spans="1:14" s="26" customFormat="1">
      <c r="B29" s="28" t="s">
        <v>43</v>
      </c>
      <c r="C29" s="37" t="s">
        <v>137</v>
      </c>
      <c r="D29" s="28"/>
      <c r="E29" s="28"/>
      <c r="F29" s="29"/>
      <c r="G29" s="29"/>
      <c r="H29" s="29"/>
      <c r="I29" s="31"/>
      <c r="J29" s="31"/>
      <c r="K29" s="31"/>
      <c r="L29" s="29"/>
      <c r="M29" s="26" t="str">
        <f>"19"&amp;LEFT(D29,2)</f>
        <v>19</v>
      </c>
      <c r="N29" s="26">
        <f t="shared" si="0"/>
        <v>2006</v>
      </c>
    </row>
    <row r="30" spans="1:14">
      <c r="A30" s="26"/>
      <c r="B30" s="28" t="s">
        <v>43</v>
      </c>
      <c r="C30" s="46" t="s">
        <v>138</v>
      </c>
      <c r="D30" s="28" t="s">
        <v>139</v>
      </c>
      <c r="E30" s="28"/>
      <c r="F30" s="29" t="s">
        <v>140</v>
      </c>
      <c r="G30" s="29"/>
      <c r="H30" s="29"/>
      <c r="I30" s="31" t="s">
        <v>59</v>
      </c>
      <c r="J30" s="31" t="s">
        <v>141</v>
      </c>
      <c r="K30" s="31" t="s">
        <v>142</v>
      </c>
      <c r="L30" s="29"/>
      <c r="M30" s="26" t="str">
        <f>"19"&amp;LEFT(D30,2)</f>
        <v>1979</v>
      </c>
      <c r="N30" s="26">
        <f t="shared" si="0"/>
        <v>46</v>
      </c>
    </row>
    <row r="31" spans="1:14">
      <c r="A31" s="26"/>
      <c r="B31" s="51" t="s">
        <v>43</v>
      </c>
      <c r="C31" s="52" t="s">
        <v>143</v>
      </c>
      <c r="D31" s="51" t="s">
        <v>144</v>
      </c>
      <c r="E31" s="51" t="str">
        <f>LEFT(C31,3)</f>
        <v>장승혁</v>
      </c>
      <c r="F31" s="53" t="s">
        <v>145</v>
      </c>
      <c r="G31" s="53">
        <v>4129</v>
      </c>
      <c r="H31" s="53">
        <v>7164</v>
      </c>
      <c r="I31" s="54" t="s">
        <v>53</v>
      </c>
      <c r="J31" s="54" t="s">
        <v>627</v>
      </c>
      <c r="K31" s="54" t="s">
        <v>146</v>
      </c>
      <c r="L31" s="53"/>
      <c r="M31" s="56" t="str">
        <f>"19"&amp;LEFT(D31,2)</f>
        <v>1981</v>
      </c>
      <c r="N31" s="56">
        <f t="shared" si="0"/>
        <v>44</v>
      </c>
    </row>
    <row r="32" spans="1:14">
      <c r="B32" s="28" t="s">
        <v>147</v>
      </c>
      <c r="C32" s="46" t="s">
        <v>148</v>
      </c>
      <c r="D32" s="28" t="s">
        <v>149</v>
      </c>
      <c r="E32" s="28"/>
      <c r="F32" s="29" t="s">
        <v>150</v>
      </c>
      <c r="G32" s="29"/>
      <c r="H32" s="29"/>
      <c r="I32" s="31" t="s">
        <v>59</v>
      </c>
      <c r="J32" s="31" t="s">
        <v>151</v>
      </c>
      <c r="K32" s="31"/>
      <c r="L32" s="29"/>
      <c r="M32" s="26" t="str">
        <f>"19"&amp;LEFT(D32,2)</f>
        <v>1981</v>
      </c>
      <c r="N32" s="26">
        <f t="shared" si="0"/>
        <v>44</v>
      </c>
    </row>
    <row r="34" spans="2:12" s="26" customFormat="1" ht="12.75">
      <c r="B34" s="32" t="s">
        <v>152</v>
      </c>
      <c r="C34" s="32"/>
      <c r="D34" s="33"/>
      <c r="E34" s="33"/>
    </row>
    <row r="35" spans="2:12" s="26" customFormat="1">
      <c r="B35" s="27" t="s">
        <v>1</v>
      </c>
      <c r="C35" s="27" t="s">
        <v>2</v>
      </c>
      <c r="D35" s="27" t="s">
        <v>3</v>
      </c>
      <c r="E35" s="27"/>
      <c r="F35" s="27" t="s">
        <v>4</v>
      </c>
      <c r="G35" s="27"/>
      <c r="H35" s="27"/>
      <c r="I35" s="27" t="s">
        <v>5</v>
      </c>
      <c r="J35" s="27" t="s">
        <v>6</v>
      </c>
      <c r="K35" s="27" t="s">
        <v>7</v>
      </c>
      <c r="L35" s="27" t="s">
        <v>8</v>
      </c>
    </row>
    <row r="36" spans="2:12" s="26" customFormat="1">
      <c r="B36" s="28" t="s">
        <v>9</v>
      </c>
      <c r="C36" s="28" t="s">
        <v>153</v>
      </c>
      <c r="D36" s="28" t="s">
        <v>154</v>
      </c>
      <c r="E36" s="28"/>
      <c r="F36" s="29" t="s">
        <v>155</v>
      </c>
      <c r="G36" s="29"/>
      <c r="H36" s="29"/>
      <c r="I36" s="31" t="s">
        <v>9</v>
      </c>
      <c r="J36" s="31" t="s">
        <v>9</v>
      </c>
      <c r="K36" s="31" t="s">
        <v>9</v>
      </c>
      <c r="L36" s="29"/>
    </row>
    <row r="37" spans="2:12" s="26" customFormat="1">
      <c r="B37" s="28" t="s">
        <v>21</v>
      </c>
      <c r="C37" s="28" t="s">
        <v>156</v>
      </c>
      <c r="D37" s="28" t="s">
        <v>157</v>
      </c>
      <c r="E37" s="28"/>
      <c r="F37" s="29" t="s">
        <v>158</v>
      </c>
      <c r="G37" s="29"/>
      <c r="H37" s="29"/>
      <c r="I37" s="31" t="s">
        <v>9</v>
      </c>
      <c r="J37" s="31" t="s">
        <v>9</v>
      </c>
      <c r="K37" s="31" t="s">
        <v>9</v>
      </c>
      <c r="L37" s="29"/>
    </row>
    <row r="38" spans="2:12" s="26" customFormat="1">
      <c r="B38" s="28" t="s">
        <v>21</v>
      </c>
      <c r="C38" s="28" t="s">
        <v>159</v>
      </c>
      <c r="D38" s="28" t="s">
        <v>160</v>
      </c>
      <c r="E38" s="28"/>
      <c r="F38" s="29" t="s">
        <v>161</v>
      </c>
      <c r="G38" s="29"/>
      <c r="H38" s="29"/>
      <c r="I38" s="31" t="s">
        <v>162</v>
      </c>
      <c r="J38" s="31" t="s">
        <v>163</v>
      </c>
      <c r="K38" s="31" t="s">
        <v>164</v>
      </c>
      <c r="L38" s="29"/>
    </row>
    <row r="39" spans="2:12" s="26" customFormat="1">
      <c r="B39" s="28" t="s">
        <v>21</v>
      </c>
      <c r="C39" s="28" t="s">
        <v>165</v>
      </c>
      <c r="D39" s="28" t="s">
        <v>166</v>
      </c>
      <c r="E39" s="28"/>
      <c r="F39" s="29" t="s">
        <v>167</v>
      </c>
      <c r="G39" s="29"/>
      <c r="H39" s="29"/>
      <c r="I39" s="31" t="s">
        <v>168</v>
      </c>
      <c r="J39" s="31" t="s">
        <v>169</v>
      </c>
      <c r="K39" s="31" t="s">
        <v>170</v>
      </c>
      <c r="L39" s="29"/>
    </row>
    <row r="40" spans="2:12" s="26" customFormat="1">
      <c r="B40" s="28" t="s">
        <v>21</v>
      </c>
      <c r="C40" s="28" t="s">
        <v>171</v>
      </c>
      <c r="D40" s="28" t="s">
        <v>172</v>
      </c>
      <c r="E40" s="28"/>
      <c r="F40" s="29" t="s">
        <v>173</v>
      </c>
      <c r="G40" s="29"/>
      <c r="H40" s="29"/>
      <c r="I40" s="31" t="s">
        <v>174</v>
      </c>
      <c r="J40" s="31" t="s">
        <v>175</v>
      </c>
      <c r="K40" s="31"/>
      <c r="L40" s="29"/>
    </row>
    <row r="41" spans="2:12" s="26" customFormat="1">
      <c r="B41" s="28" t="s">
        <v>43</v>
      </c>
      <c r="C41" s="28" t="s">
        <v>176</v>
      </c>
      <c r="D41" s="28" t="s">
        <v>177</v>
      </c>
      <c r="E41" s="28"/>
      <c r="F41" s="29" t="s">
        <v>178</v>
      </c>
      <c r="G41" s="29"/>
      <c r="H41" s="29"/>
      <c r="I41" s="31" t="s">
        <v>179</v>
      </c>
      <c r="J41" s="31" t="s">
        <v>180</v>
      </c>
      <c r="K41" s="31" t="s">
        <v>181</v>
      </c>
      <c r="L41" s="29"/>
    </row>
    <row r="42" spans="2:12" s="26" customFormat="1">
      <c r="B42" s="28" t="s">
        <v>43</v>
      </c>
      <c r="C42" s="28" t="s">
        <v>182</v>
      </c>
      <c r="D42" s="28" t="s">
        <v>183</v>
      </c>
      <c r="E42" s="28"/>
      <c r="F42" s="29" t="s">
        <v>184</v>
      </c>
      <c r="G42" s="29"/>
      <c r="H42" s="29"/>
      <c r="I42" s="31" t="s">
        <v>185</v>
      </c>
      <c r="J42" s="31" t="s">
        <v>186</v>
      </c>
      <c r="K42" s="31" t="s">
        <v>187</v>
      </c>
      <c r="L42" s="29"/>
    </row>
    <row r="43" spans="2:12" s="26" customFormat="1">
      <c r="B43" s="28" t="s">
        <v>43</v>
      </c>
      <c r="C43" s="28" t="s">
        <v>188</v>
      </c>
      <c r="D43" s="28" t="s">
        <v>189</v>
      </c>
      <c r="E43" s="28"/>
      <c r="F43" s="29" t="s">
        <v>190</v>
      </c>
      <c r="G43" s="29"/>
      <c r="H43" s="29"/>
      <c r="I43" s="31" t="s">
        <v>174</v>
      </c>
      <c r="J43" s="31" t="s">
        <v>191</v>
      </c>
      <c r="K43" s="31" t="s">
        <v>9</v>
      </c>
      <c r="L43" s="29"/>
    </row>
    <row r="44" spans="2:12">
      <c r="B44" s="28" t="s">
        <v>43</v>
      </c>
      <c r="C44" s="37" t="s">
        <v>192</v>
      </c>
      <c r="D44" s="28"/>
      <c r="E44" s="28"/>
      <c r="F44" s="29"/>
      <c r="G44" s="29"/>
      <c r="H44" s="29"/>
      <c r="I44" s="31"/>
      <c r="J44" s="31"/>
      <c r="K44" s="31"/>
      <c r="L44" s="29"/>
    </row>
    <row r="46" spans="2:12">
      <c r="B46" s="1" t="s">
        <v>193</v>
      </c>
      <c r="C46" s="1"/>
    </row>
    <row r="47" spans="2:12">
      <c r="B47" s="4" t="s">
        <v>1</v>
      </c>
      <c r="C47" s="4" t="s">
        <v>194</v>
      </c>
      <c r="D47" s="4" t="s">
        <v>195</v>
      </c>
      <c r="E47" s="4"/>
      <c r="F47" s="4" t="s">
        <v>196</v>
      </c>
      <c r="G47" s="4"/>
      <c r="H47" s="4"/>
      <c r="I47" s="4" t="s">
        <v>197</v>
      </c>
      <c r="J47" s="4" t="s">
        <v>198</v>
      </c>
      <c r="K47" s="4" t="s">
        <v>199</v>
      </c>
      <c r="L47" s="4" t="s">
        <v>8</v>
      </c>
    </row>
    <row r="48" spans="2:12" s="26" customFormat="1" ht="12.75">
      <c r="B48" s="28" t="s">
        <v>9</v>
      </c>
      <c r="C48" s="28" t="s">
        <v>200</v>
      </c>
      <c r="D48" s="28" t="s">
        <v>201</v>
      </c>
      <c r="E48" s="28"/>
      <c r="F48" s="29" t="s">
        <v>9</v>
      </c>
      <c r="G48" s="29"/>
      <c r="H48" s="29"/>
      <c r="I48" s="29" t="s">
        <v>9</v>
      </c>
      <c r="J48" s="29" t="s">
        <v>9</v>
      </c>
      <c r="K48" s="29" t="s">
        <v>202</v>
      </c>
      <c r="L48" s="29" t="s">
        <v>203</v>
      </c>
    </row>
    <row r="49" spans="2:12" s="26" customFormat="1" ht="12.75">
      <c r="B49" s="28" t="s">
        <v>9</v>
      </c>
      <c r="C49" s="28" t="s">
        <v>204</v>
      </c>
      <c r="D49" s="28" t="s">
        <v>205</v>
      </c>
      <c r="E49" s="28"/>
      <c r="F49" s="29" t="s">
        <v>9</v>
      </c>
      <c r="G49" s="29"/>
      <c r="H49" s="29"/>
      <c r="I49" s="29" t="s">
        <v>9</v>
      </c>
      <c r="J49" s="29" t="s">
        <v>9</v>
      </c>
      <c r="K49" s="29" t="s">
        <v>206</v>
      </c>
      <c r="L49" s="29" t="s">
        <v>203</v>
      </c>
    </row>
    <row r="50" spans="2:12" s="26" customFormat="1" ht="12.75">
      <c r="B50" s="28" t="s">
        <v>9</v>
      </c>
      <c r="C50" s="28" t="s">
        <v>207</v>
      </c>
      <c r="D50" s="28" t="s">
        <v>208</v>
      </c>
      <c r="E50" s="28"/>
      <c r="F50" s="29" t="s">
        <v>9</v>
      </c>
      <c r="G50" s="29"/>
      <c r="H50" s="29"/>
      <c r="I50" s="29" t="s">
        <v>209</v>
      </c>
      <c r="J50" s="31">
        <v>31689110353</v>
      </c>
      <c r="K50" s="29" t="s">
        <v>210</v>
      </c>
      <c r="L50" s="29" t="s">
        <v>211</v>
      </c>
    </row>
    <row r="51" spans="2:12" s="26" customFormat="1" ht="12.75">
      <c r="B51" s="28" t="s">
        <v>9</v>
      </c>
      <c r="C51" s="28" t="s">
        <v>212</v>
      </c>
      <c r="D51" s="28" t="s">
        <v>213</v>
      </c>
      <c r="E51" s="28"/>
      <c r="F51" s="29" t="s">
        <v>9</v>
      </c>
      <c r="G51" s="29"/>
      <c r="H51" s="29"/>
      <c r="I51" s="29" t="s">
        <v>25</v>
      </c>
      <c r="J51" s="29" t="s">
        <v>214</v>
      </c>
      <c r="K51" s="29" t="s">
        <v>215</v>
      </c>
      <c r="L51" s="29" t="s">
        <v>216</v>
      </c>
    </row>
    <row r="52" spans="2:12" s="26" customFormat="1" ht="12.75">
      <c r="B52" s="28" t="s">
        <v>9</v>
      </c>
      <c r="C52" s="28" t="s">
        <v>217</v>
      </c>
      <c r="D52" s="28" t="s">
        <v>218</v>
      </c>
      <c r="E52" s="28"/>
      <c r="F52" s="34" t="s">
        <v>219</v>
      </c>
      <c r="G52" s="34"/>
      <c r="H52" s="34"/>
      <c r="I52" s="29" t="s">
        <v>220</v>
      </c>
      <c r="J52" s="29" t="s">
        <v>221</v>
      </c>
      <c r="K52" s="29" t="s">
        <v>222</v>
      </c>
      <c r="L52" s="29" t="s">
        <v>211</v>
      </c>
    </row>
    <row r="53" spans="2:12" s="26" customFormat="1" ht="12.75">
      <c r="B53" s="28" t="s">
        <v>9</v>
      </c>
      <c r="C53" s="28" t="s">
        <v>223</v>
      </c>
      <c r="D53" s="35" t="s">
        <v>224</v>
      </c>
      <c r="E53" s="35"/>
      <c r="F53" s="29" t="s">
        <v>9</v>
      </c>
      <c r="G53" s="29"/>
      <c r="H53" s="29"/>
      <c r="I53" s="29" t="s">
        <v>9</v>
      </c>
      <c r="J53" s="29" t="s">
        <v>9</v>
      </c>
      <c r="K53" s="29" t="s">
        <v>225</v>
      </c>
      <c r="L53" s="29" t="s">
        <v>211</v>
      </c>
    </row>
    <row r="54" spans="2:12" s="26" customFormat="1" ht="12.75">
      <c r="B54" s="28" t="s">
        <v>9</v>
      </c>
      <c r="C54" s="28" t="s">
        <v>226</v>
      </c>
      <c r="D54" s="28" t="s">
        <v>227</v>
      </c>
      <c r="E54" s="28"/>
      <c r="F54" s="34" t="s">
        <v>228</v>
      </c>
      <c r="G54" s="34"/>
      <c r="H54" s="34"/>
      <c r="I54" s="29" t="s">
        <v>229</v>
      </c>
      <c r="J54" s="29" t="s">
        <v>230</v>
      </c>
      <c r="K54" s="29" t="s">
        <v>231</v>
      </c>
      <c r="L54" s="29" t="s">
        <v>211</v>
      </c>
    </row>
    <row r="55" spans="2:12" s="26" customFormat="1" ht="12.75">
      <c r="B55" s="28" t="s">
        <v>9</v>
      </c>
      <c r="C55" s="28" t="s">
        <v>232</v>
      </c>
      <c r="D55" s="28" t="s">
        <v>233</v>
      </c>
      <c r="E55" s="28"/>
      <c r="F55" s="34" t="s">
        <v>9</v>
      </c>
      <c r="G55" s="34"/>
      <c r="H55" s="34"/>
      <c r="I55" s="29" t="s">
        <v>220</v>
      </c>
      <c r="J55" s="29" t="s">
        <v>234</v>
      </c>
      <c r="K55" s="29" t="s">
        <v>202</v>
      </c>
      <c r="L55" s="29" t="s">
        <v>235</v>
      </c>
    </row>
    <row r="56" spans="2:12" s="26" customFormat="1" ht="12.75">
      <c r="B56" s="28" t="s">
        <v>9</v>
      </c>
      <c r="C56" s="28" t="s">
        <v>236</v>
      </c>
      <c r="D56" s="28" t="s">
        <v>237</v>
      </c>
      <c r="E56" s="28"/>
      <c r="F56" s="34" t="s">
        <v>238</v>
      </c>
      <c r="G56" s="34"/>
      <c r="H56" s="34"/>
      <c r="I56" s="29" t="s">
        <v>239</v>
      </c>
      <c r="J56" s="29" t="s">
        <v>240</v>
      </c>
      <c r="K56" s="29" t="s">
        <v>241</v>
      </c>
      <c r="L56" s="29" t="s">
        <v>242</v>
      </c>
    </row>
    <row r="57" spans="2:12" s="26" customFormat="1">
      <c r="B57" s="28" t="s">
        <v>9</v>
      </c>
      <c r="C57" s="28" t="s">
        <v>243</v>
      </c>
      <c r="D57" s="28" t="s">
        <v>244</v>
      </c>
      <c r="E57" s="28"/>
      <c r="F57" s="34" t="s">
        <v>245</v>
      </c>
      <c r="G57" s="34"/>
      <c r="H57" s="34"/>
      <c r="I57" s="29" t="s">
        <v>239</v>
      </c>
      <c r="J57" s="29" t="s">
        <v>246</v>
      </c>
      <c r="K57" s="29" t="s">
        <v>247</v>
      </c>
      <c r="L57" s="29" t="s">
        <v>248</v>
      </c>
    </row>
    <row r="58" spans="2:12" s="26" customFormat="1" ht="12.75">
      <c r="B58" s="28" t="s">
        <v>9</v>
      </c>
      <c r="C58" s="28" t="s">
        <v>249</v>
      </c>
      <c r="D58" s="28" t="s">
        <v>250</v>
      </c>
      <c r="E58" s="28"/>
      <c r="F58" s="34" t="s">
        <v>9</v>
      </c>
      <c r="G58" s="34"/>
      <c r="H58" s="34"/>
      <c r="I58" s="29" t="s">
        <v>31</v>
      </c>
      <c r="J58" s="29" t="s">
        <v>251</v>
      </c>
      <c r="K58" s="29" t="s">
        <v>247</v>
      </c>
      <c r="L58" s="29"/>
    </row>
    <row r="59" spans="2:12" s="26" customFormat="1" ht="12.75">
      <c r="B59" s="28" t="s">
        <v>9</v>
      </c>
      <c r="C59" s="36" t="s">
        <v>252</v>
      </c>
      <c r="D59" s="28" t="s">
        <v>253</v>
      </c>
      <c r="E59" s="28"/>
      <c r="F59" s="34" t="s">
        <v>9</v>
      </c>
      <c r="G59" s="34"/>
      <c r="H59" s="34"/>
      <c r="I59" s="34" t="s">
        <v>31</v>
      </c>
      <c r="J59" s="31">
        <v>4445793516</v>
      </c>
      <c r="K59" s="29" t="s">
        <v>202</v>
      </c>
      <c r="L59" s="29" t="s">
        <v>254</v>
      </c>
    </row>
    <row r="60" spans="2:12" s="26" customFormat="1" ht="12.75">
      <c r="B60" s="28" t="s">
        <v>9</v>
      </c>
      <c r="C60" s="36" t="s">
        <v>255</v>
      </c>
      <c r="D60" s="28" t="s">
        <v>256</v>
      </c>
      <c r="E60" s="28"/>
      <c r="F60" s="34" t="s">
        <v>9</v>
      </c>
      <c r="G60" s="34"/>
      <c r="H60" s="34"/>
      <c r="I60" s="29" t="s">
        <v>239</v>
      </c>
      <c r="J60" s="29" t="s">
        <v>257</v>
      </c>
      <c r="K60" s="29" t="s">
        <v>202</v>
      </c>
      <c r="L60" s="29" t="s">
        <v>258</v>
      </c>
    </row>
    <row r="61" spans="2:12" s="26" customFormat="1" ht="12.75">
      <c r="B61" s="28" t="s">
        <v>9</v>
      </c>
      <c r="C61" s="36" t="s">
        <v>259</v>
      </c>
      <c r="D61" s="28" t="s">
        <v>260</v>
      </c>
      <c r="E61" s="28"/>
      <c r="F61" s="34" t="s">
        <v>9</v>
      </c>
      <c r="G61" s="34"/>
      <c r="H61" s="34"/>
      <c r="I61" s="34" t="s">
        <v>25</v>
      </c>
      <c r="J61" s="29" t="s">
        <v>261</v>
      </c>
      <c r="K61" s="29" t="s">
        <v>262</v>
      </c>
      <c r="L61" s="29" t="s">
        <v>263</v>
      </c>
    </row>
    <row r="62" spans="2:12" s="26" customFormat="1" ht="12.75">
      <c r="B62" s="28" t="s">
        <v>9</v>
      </c>
      <c r="C62" s="28" t="s">
        <v>264</v>
      </c>
      <c r="D62" s="28" t="s">
        <v>265</v>
      </c>
      <c r="E62" s="28"/>
      <c r="F62" s="34" t="s">
        <v>9</v>
      </c>
      <c r="G62" s="34"/>
      <c r="H62" s="34"/>
      <c r="I62" s="29" t="s">
        <v>266</v>
      </c>
      <c r="J62" s="29" t="s">
        <v>267</v>
      </c>
      <c r="K62" s="29" t="s">
        <v>202</v>
      </c>
      <c r="L62" s="29" t="s">
        <v>268</v>
      </c>
    </row>
    <row r="63" spans="2:12" s="26" customFormat="1" ht="12.75">
      <c r="B63" s="28" t="s">
        <v>9</v>
      </c>
      <c r="C63" s="36" t="s">
        <v>269</v>
      </c>
      <c r="D63" s="28" t="s">
        <v>270</v>
      </c>
      <c r="E63" s="28"/>
      <c r="F63" s="34" t="s">
        <v>9</v>
      </c>
      <c r="G63" s="34"/>
      <c r="H63" s="34"/>
      <c r="I63" s="29" t="s">
        <v>266</v>
      </c>
      <c r="J63" s="29" t="s">
        <v>271</v>
      </c>
      <c r="K63" s="29" t="s">
        <v>202</v>
      </c>
      <c r="L63" s="29" t="s">
        <v>235</v>
      </c>
    </row>
    <row r="64" spans="2:12" s="26" customFormat="1" ht="12.75">
      <c r="B64" s="28" t="s">
        <v>9</v>
      </c>
      <c r="C64" s="36" t="s">
        <v>272</v>
      </c>
      <c r="D64" s="28" t="s">
        <v>273</v>
      </c>
      <c r="E64" s="28"/>
      <c r="F64" s="34" t="s">
        <v>9</v>
      </c>
      <c r="G64" s="34"/>
      <c r="H64" s="34"/>
      <c r="I64" s="34" t="s">
        <v>266</v>
      </c>
      <c r="J64" s="31" t="s">
        <v>274</v>
      </c>
      <c r="K64" s="29" t="s">
        <v>202</v>
      </c>
      <c r="L64" s="29" t="s">
        <v>211</v>
      </c>
    </row>
    <row r="65" spans="2:12" s="26" customFormat="1" ht="12.75">
      <c r="B65" s="28" t="s">
        <v>9</v>
      </c>
      <c r="C65" s="36" t="s">
        <v>275</v>
      </c>
      <c r="D65" s="28" t="s">
        <v>276</v>
      </c>
      <c r="E65" s="28"/>
      <c r="F65" s="34" t="s">
        <v>9</v>
      </c>
      <c r="G65" s="34"/>
      <c r="H65" s="34"/>
      <c r="I65" s="34" t="s">
        <v>266</v>
      </c>
      <c r="J65" s="31" t="s">
        <v>277</v>
      </c>
      <c r="K65" s="29" t="s">
        <v>206</v>
      </c>
      <c r="L65" s="29" t="s">
        <v>278</v>
      </c>
    </row>
    <row r="66" spans="2:12" s="26" customFormat="1" ht="12.75">
      <c r="B66" s="28" t="s">
        <v>9</v>
      </c>
      <c r="C66" s="36" t="s">
        <v>279</v>
      </c>
      <c r="D66" s="28" t="s">
        <v>280</v>
      </c>
      <c r="E66" s="28"/>
      <c r="F66" s="34" t="s">
        <v>9</v>
      </c>
      <c r="G66" s="34"/>
      <c r="H66" s="34"/>
      <c r="I66" s="29" t="s">
        <v>229</v>
      </c>
      <c r="J66" s="31" t="s">
        <v>281</v>
      </c>
      <c r="K66" s="29" t="s">
        <v>202</v>
      </c>
      <c r="L66" s="29" t="s">
        <v>235</v>
      </c>
    </row>
    <row r="67" spans="2:12" s="26" customFormat="1">
      <c r="B67" s="28" t="s">
        <v>9</v>
      </c>
      <c r="C67" s="36" t="s">
        <v>282</v>
      </c>
      <c r="D67" s="28" t="s">
        <v>283</v>
      </c>
      <c r="E67" s="28"/>
      <c r="F67" s="34" t="s">
        <v>9</v>
      </c>
      <c r="G67" s="34"/>
      <c r="H67" s="34"/>
      <c r="I67" s="29" t="s">
        <v>31</v>
      </c>
      <c r="J67" s="31" t="s">
        <v>284</v>
      </c>
      <c r="K67" s="29" t="s">
        <v>202</v>
      </c>
      <c r="L67" s="29"/>
    </row>
    <row r="68" spans="2:12" s="26" customFormat="1" ht="12.75">
      <c r="B68" s="28" t="s">
        <v>9</v>
      </c>
      <c r="C68" s="36" t="s">
        <v>285</v>
      </c>
      <c r="D68" s="28" t="s">
        <v>286</v>
      </c>
      <c r="E68" s="28"/>
      <c r="F68" s="34" t="s">
        <v>9</v>
      </c>
      <c r="G68" s="34"/>
      <c r="H68" s="34"/>
      <c r="I68" s="29" t="s">
        <v>31</v>
      </c>
      <c r="J68" s="31" t="s">
        <v>287</v>
      </c>
      <c r="K68" s="29" t="s">
        <v>202</v>
      </c>
      <c r="L68" s="29"/>
    </row>
    <row r="69" spans="2:12" s="26" customFormat="1" ht="12.75">
      <c r="B69" s="28" t="s">
        <v>9</v>
      </c>
      <c r="C69" s="36" t="s">
        <v>288</v>
      </c>
      <c r="D69" s="28" t="s">
        <v>289</v>
      </c>
      <c r="E69" s="28"/>
      <c r="F69" s="34" t="s">
        <v>9</v>
      </c>
      <c r="G69" s="34"/>
      <c r="H69" s="34"/>
      <c r="I69" s="34" t="s">
        <v>290</v>
      </c>
      <c r="J69" s="34" t="s">
        <v>291</v>
      </c>
      <c r="K69" s="29" t="s">
        <v>202</v>
      </c>
      <c r="L69" s="29" t="s">
        <v>292</v>
      </c>
    </row>
    <row r="70" spans="2:12" s="26" customFormat="1" ht="12.75">
      <c r="B70" s="28" t="s">
        <v>9</v>
      </c>
      <c r="C70" s="36" t="s">
        <v>293</v>
      </c>
      <c r="D70" s="28" t="s">
        <v>294</v>
      </c>
      <c r="E70" s="28"/>
      <c r="F70" s="34" t="s">
        <v>9</v>
      </c>
      <c r="G70" s="34"/>
      <c r="H70" s="34"/>
      <c r="I70" s="34" t="s">
        <v>290</v>
      </c>
      <c r="J70" s="34" t="s">
        <v>295</v>
      </c>
      <c r="K70" s="29" t="s">
        <v>202</v>
      </c>
      <c r="L70" s="29" t="s">
        <v>296</v>
      </c>
    </row>
    <row r="71" spans="2:12" s="26" customFormat="1" ht="12.75">
      <c r="B71" s="28" t="s">
        <v>9</v>
      </c>
      <c r="C71" s="36" t="s">
        <v>297</v>
      </c>
      <c r="D71" s="28" t="s">
        <v>298</v>
      </c>
      <c r="E71" s="28"/>
      <c r="F71" s="34" t="s">
        <v>9</v>
      </c>
      <c r="G71" s="34"/>
      <c r="H71" s="34"/>
      <c r="I71" s="34" t="s">
        <v>290</v>
      </c>
      <c r="J71" s="34" t="s">
        <v>299</v>
      </c>
      <c r="K71" s="29" t="s">
        <v>202</v>
      </c>
      <c r="L71" s="29" t="s">
        <v>300</v>
      </c>
    </row>
    <row r="72" spans="2:12" s="26" customFormat="1" ht="12.75">
      <c r="B72" s="28" t="s">
        <v>9</v>
      </c>
      <c r="C72" s="36" t="s">
        <v>301</v>
      </c>
      <c r="D72" s="28" t="s">
        <v>302</v>
      </c>
      <c r="E72" s="28"/>
      <c r="F72" s="34" t="s">
        <v>9</v>
      </c>
      <c r="G72" s="34"/>
      <c r="H72" s="34"/>
      <c r="I72" s="34" t="s">
        <v>93</v>
      </c>
      <c r="J72" s="34" t="s">
        <v>303</v>
      </c>
      <c r="K72" s="29" t="s">
        <v>304</v>
      </c>
      <c r="L72" s="29"/>
    </row>
    <row r="73" spans="2:12" s="26" customFormat="1" ht="12.75">
      <c r="B73" s="28" t="s">
        <v>9</v>
      </c>
      <c r="C73" s="36" t="s">
        <v>305</v>
      </c>
      <c r="D73" s="28" t="s">
        <v>306</v>
      </c>
      <c r="E73" s="28"/>
      <c r="F73" s="34" t="s">
        <v>9</v>
      </c>
      <c r="G73" s="34"/>
      <c r="H73" s="34"/>
      <c r="I73" s="34" t="s">
        <v>93</v>
      </c>
      <c r="J73" s="34" t="s">
        <v>307</v>
      </c>
      <c r="K73" s="29" t="s">
        <v>202</v>
      </c>
      <c r="L73" s="29" t="s">
        <v>308</v>
      </c>
    </row>
    <row r="74" spans="2:12" s="26" customFormat="1" ht="12.75">
      <c r="B74" s="28" t="s">
        <v>9</v>
      </c>
      <c r="C74" s="36" t="s">
        <v>309</v>
      </c>
      <c r="D74" s="28" t="s">
        <v>310</v>
      </c>
      <c r="E74" s="28"/>
      <c r="F74" s="34" t="s">
        <v>9</v>
      </c>
      <c r="G74" s="34"/>
      <c r="H74" s="34"/>
      <c r="I74" s="34" t="s">
        <v>93</v>
      </c>
      <c r="J74" s="34" t="s">
        <v>311</v>
      </c>
      <c r="K74" s="29" t="s">
        <v>225</v>
      </c>
      <c r="L74" s="29" t="s">
        <v>312</v>
      </c>
    </row>
    <row r="75" spans="2:12" s="26" customFormat="1" ht="12.75">
      <c r="B75" s="28" t="s">
        <v>9</v>
      </c>
      <c r="C75" s="36" t="s">
        <v>313</v>
      </c>
      <c r="D75" s="28" t="s">
        <v>314</v>
      </c>
      <c r="E75" s="28"/>
      <c r="F75" s="34" t="s">
        <v>9</v>
      </c>
      <c r="G75" s="34"/>
      <c r="H75" s="34"/>
      <c r="I75" s="34" t="s">
        <v>93</v>
      </c>
      <c r="J75" s="34" t="s">
        <v>315</v>
      </c>
      <c r="K75" s="29" t="s">
        <v>202</v>
      </c>
      <c r="L75" s="29" t="s">
        <v>300</v>
      </c>
    </row>
    <row r="76" spans="2:12" s="26" customFormat="1" ht="12.75">
      <c r="B76" s="28" t="s">
        <v>9</v>
      </c>
      <c r="C76" s="36" t="s">
        <v>316</v>
      </c>
      <c r="D76" s="28" t="s">
        <v>317</v>
      </c>
      <c r="E76" s="28"/>
      <c r="F76" s="34" t="s">
        <v>318</v>
      </c>
      <c r="G76" s="34"/>
      <c r="H76" s="34"/>
      <c r="I76" s="34" t="s">
        <v>25</v>
      </c>
      <c r="J76" s="34" t="s">
        <v>319</v>
      </c>
      <c r="K76" s="29"/>
      <c r="L76" s="29" t="s">
        <v>320</v>
      </c>
    </row>
    <row r="77" spans="2:12" s="26" customFormat="1" ht="12.75">
      <c r="B77" s="28" t="s">
        <v>9</v>
      </c>
      <c r="C77" s="36" t="s">
        <v>321</v>
      </c>
      <c r="D77" s="28" t="s">
        <v>322</v>
      </c>
      <c r="E77" s="28"/>
      <c r="F77" s="34" t="s">
        <v>323</v>
      </c>
      <c r="G77" s="34"/>
      <c r="H77" s="34"/>
      <c r="I77" s="34" t="s">
        <v>25</v>
      </c>
      <c r="J77" s="34" t="s">
        <v>324</v>
      </c>
      <c r="K77" s="29" t="s">
        <v>262</v>
      </c>
      <c r="L77" s="29" t="s">
        <v>325</v>
      </c>
    </row>
    <row r="78" spans="2:12">
      <c r="B78" s="28" t="s">
        <v>9</v>
      </c>
      <c r="C78" s="39" t="s">
        <v>326</v>
      </c>
      <c r="D78" s="40" t="s">
        <v>327</v>
      </c>
      <c r="E78" s="40"/>
      <c r="F78" s="41" t="s">
        <v>328</v>
      </c>
      <c r="G78" s="41"/>
      <c r="H78" s="41"/>
      <c r="I78" s="34" t="s">
        <v>290</v>
      </c>
      <c r="J78" s="34" t="s">
        <v>329</v>
      </c>
      <c r="K78" s="29" t="s">
        <v>202</v>
      </c>
      <c r="L78" s="29" t="s">
        <v>330</v>
      </c>
    </row>
    <row r="79" spans="2:12">
      <c r="B79" s="28" t="s">
        <v>9</v>
      </c>
      <c r="C79" s="42" t="s">
        <v>331</v>
      </c>
      <c r="D79" s="42" t="s">
        <v>332</v>
      </c>
      <c r="E79" s="42"/>
      <c r="F79" s="44" t="s">
        <v>333</v>
      </c>
      <c r="G79" s="57"/>
      <c r="H79" s="57"/>
      <c r="I79" s="38" t="s">
        <v>290</v>
      </c>
      <c r="J79" s="43" t="s">
        <v>334</v>
      </c>
      <c r="K79" s="29" t="s">
        <v>202</v>
      </c>
      <c r="L79" s="29" t="s">
        <v>335</v>
      </c>
    </row>
    <row r="81" spans="2:12">
      <c r="B81" s="1" t="s">
        <v>336</v>
      </c>
      <c r="C81" s="1"/>
    </row>
    <row r="82" spans="2:12">
      <c r="B82" s="4" t="s">
        <v>1</v>
      </c>
      <c r="C82" s="4" t="s">
        <v>194</v>
      </c>
      <c r="D82" s="4" t="s">
        <v>195</v>
      </c>
      <c r="E82" s="4"/>
      <c r="F82" s="4" t="s">
        <v>196</v>
      </c>
      <c r="G82" s="4"/>
      <c r="H82" s="4"/>
      <c r="I82" s="4" t="s">
        <v>197</v>
      </c>
      <c r="J82" s="4" t="s">
        <v>198</v>
      </c>
      <c r="K82" s="4" t="s">
        <v>199</v>
      </c>
      <c r="L82" s="4" t="s">
        <v>8</v>
      </c>
    </row>
    <row r="83" spans="2:12">
      <c r="B83" s="5" t="s">
        <v>9</v>
      </c>
      <c r="C83" s="5" t="s">
        <v>337</v>
      </c>
      <c r="D83" s="5" t="s">
        <v>338</v>
      </c>
      <c r="E83" s="5"/>
      <c r="F83" s="6" t="s">
        <v>9</v>
      </c>
      <c r="G83" s="6"/>
      <c r="H83" s="6"/>
      <c r="I83" s="6" t="s">
        <v>25</v>
      </c>
      <c r="J83" s="7" t="s">
        <v>339</v>
      </c>
      <c r="K83" s="6" t="s">
        <v>206</v>
      </c>
      <c r="L83" s="6" t="s">
        <v>340</v>
      </c>
    </row>
    <row r="84" spans="2:12">
      <c r="B84" s="5" t="s">
        <v>9</v>
      </c>
      <c r="C84" s="5" t="s">
        <v>341</v>
      </c>
      <c r="D84" s="5" t="s">
        <v>342</v>
      </c>
      <c r="E84" s="5"/>
      <c r="F84" s="6" t="s">
        <v>9</v>
      </c>
      <c r="G84" s="6"/>
      <c r="H84" s="6"/>
      <c r="I84" s="6" t="s">
        <v>343</v>
      </c>
      <c r="J84" s="6" t="s">
        <v>344</v>
      </c>
      <c r="K84" s="6" t="s">
        <v>345</v>
      </c>
      <c r="L84" s="6" t="s">
        <v>346</v>
      </c>
    </row>
    <row r="85" spans="2:12">
      <c r="B85" s="5" t="s">
        <v>9</v>
      </c>
      <c r="C85" s="5" t="s">
        <v>347</v>
      </c>
      <c r="D85" s="5" t="s">
        <v>348</v>
      </c>
      <c r="E85" s="5"/>
      <c r="F85" s="6" t="s">
        <v>9</v>
      </c>
      <c r="G85" s="6"/>
      <c r="H85" s="6"/>
      <c r="I85" s="6" t="s">
        <v>220</v>
      </c>
      <c r="J85" s="6" t="s">
        <v>349</v>
      </c>
      <c r="K85" s="6" t="s">
        <v>206</v>
      </c>
      <c r="L85" s="6" t="s">
        <v>340</v>
      </c>
    </row>
    <row r="86" spans="2:12">
      <c r="B86" s="5" t="s">
        <v>9</v>
      </c>
      <c r="C86" s="5" t="s">
        <v>350</v>
      </c>
      <c r="D86" s="5" t="s">
        <v>351</v>
      </c>
      <c r="E86" s="5"/>
      <c r="F86" s="6" t="s">
        <v>9</v>
      </c>
      <c r="G86" s="6"/>
      <c r="H86" s="6"/>
      <c r="I86" s="6" t="s">
        <v>352</v>
      </c>
      <c r="J86" s="6" t="s">
        <v>353</v>
      </c>
      <c r="K86" s="6" t="s">
        <v>206</v>
      </c>
      <c r="L86" s="6" t="s">
        <v>211</v>
      </c>
    </row>
    <row r="87" spans="2:12" ht="15.75">
      <c r="B87" s="5" t="s">
        <v>9</v>
      </c>
      <c r="C87" s="50" t="s">
        <v>354</v>
      </c>
      <c r="D87" s="50" t="s">
        <v>355</v>
      </c>
      <c r="E87" s="50"/>
      <c r="F87" s="48" t="s">
        <v>356</v>
      </c>
      <c r="G87" s="48"/>
      <c r="H87" s="48"/>
      <c r="I87" s="7" t="s">
        <v>31</v>
      </c>
      <c r="J87" s="7" t="s">
        <v>357</v>
      </c>
      <c r="K87" s="7" t="s">
        <v>206</v>
      </c>
      <c r="L87" s="49" t="s">
        <v>358</v>
      </c>
    </row>
    <row r="89" spans="2:12">
      <c r="B89" s="1" t="s">
        <v>359</v>
      </c>
      <c r="C89" s="1"/>
    </row>
    <row r="90" spans="2:12">
      <c r="B90" s="4" t="s">
        <v>1</v>
      </c>
      <c r="C90" s="4" t="s">
        <v>194</v>
      </c>
      <c r="D90" s="4" t="s">
        <v>195</v>
      </c>
      <c r="E90" s="4"/>
      <c r="F90" s="4" t="s">
        <v>196</v>
      </c>
      <c r="G90" s="4"/>
      <c r="H90" s="4"/>
      <c r="I90" s="4" t="s">
        <v>197</v>
      </c>
      <c r="J90" s="4" t="s">
        <v>198</v>
      </c>
      <c r="K90" s="4" t="s">
        <v>199</v>
      </c>
      <c r="L90" s="4" t="s">
        <v>8</v>
      </c>
    </row>
    <row r="91" spans="2:12">
      <c r="B91" s="5" t="s">
        <v>9</v>
      </c>
      <c r="C91" s="5" t="s">
        <v>360</v>
      </c>
      <c r="D91" s="5" t="s">
        <v>361</v>
      </c>
      <c r="E91" s="5"/>
      <c r="F91" s="6" t="s">
        <v>9</v>
      </c>
      <c r="G91" s="6"/>
      <c r="H91" s="6"/>
      <c r="I91" s="6" t="s">
        <v>98</v>
      </c>
      <c r="J91" s="7" t="s">
        <v>362</v>
      </c>
      <c r="K91" s="6" t="s">
        <v>363</v>
      </c>
      <c r="L91" s="6" t="s">
        <v>364</v>
      </c>
    </row>
    <row r="92" spans="2:12">
      <c r="B92" s="5" t="s">
        <v>9</v>
      </c>
      <c r="C92" s="5" t="s">
        <v>365</v>
      </c>
      <c r="D92" s="5" t="s">
        <v>366</v>
      </c>
      <c r="E92" s="5"/>
      <c r="F92" s="6" t="s">
        <v>9</v>
      </c>
      <c r="G92" s="6"/>
      <c r="H92" s="6"/>
      <c r="I92" s="6" t="s">
        <v>31</v>
      </c>
      <c r="J92" s="7" t="s">
        <v>367</v>
      </c>
      <c r="K92" s="6" t="s">
        <v>368</v>
      </c>
      <c r="L92" s="6"/>
    </row>
    <row r="94" spans="2:12">
      <c r="I94" s="4" t="s">
        <v>197</v>
      </c>
      <c r="J94" s="4" t="s">
        <v>198</v>
      </c>
      <c r="K94" s="4" t="s">
        <v>647</v>
      </c>
    </row>
    <row r="95" spans="2:12">
      <c r="G95" s="3" t="s">
        <v>644</v>
      </c>
      <c r="I95" s="54" t="s">
        <v>53</v>
      </c>
      <c r="J95" s="54" t="s">
        <v>627</v>
      </c>
    </row>
    <row r="96" spans="2:12">
      <c r="G96" s="3" t="s">
        <v>641</v>
      </c>
      <c r="H96" s="59">
        <v>45945</v>
      </c>
    </row>
    <row r="97" spans="7:11">
      <c r="I97" s="3" t="s">
        <v>631</v>
      </c>
      <c r="J97" s="3" t="s">
        <v>632</v>
      </c>
      <c r="K97" s="3" t="s">
        <v>645</v>
      </c>
    </row>
    <row r="98" spans="7:11">
      <c r="I98" s="3" t="s">
        <v>633</v>
      </c>
      <c r="J98" s="3" t="s">
        <v>634</v>
      </c>
      <c r="K98" s="3" t="s">
        <v>645</v>
      </c>
    </row>
    <row r="99" spans="7:11">
      <c r="I99" s="3" t="s">
        <v>635</v>
      </c>
      <c r="J99" s="58" t="s">
        <v>638</v>
      </c>
      <c r="K99" s="3" t="s">
        <v>645</v>
      </c>
    </row>
    <row r="100" spans="7:11">
      <c r="I100" s="3" t="s">
        <v>637</v>
      </c>
      <c r="J100" s="3" t="s">
        <v>640</v>
      </c>
      <c r="K100" s="3" t="s">
        <v>646</v>
      </c>
    </row>
    <row r="101" spans="7:11">
      <c r="I101" s="3" t="s">
        <v>636</v>
      </c>
      <c r="J101" s="3" t="s">
        <v>639</v>
      </c>
      <c r="K101" s="3" t="s">
        <v>645</v>
      </c>
    </row>
    <row r="102" spans="7:11">
      <c r="G102" s="3" t="s">
        <v>641</v>
      </c>
      <c r="H102" s="59">
        <v>45946</v>
      </c>
    </row>
    <row r="103" spans="7:11">
      <c r="I103" s="3" t="s">
        <v>642</v>
      </c>
      <c r="J103" s="3" t="s">
        <v>643</v>
      </c>
      <c r="K103" s="3" t="s">
        <v>645</v>
      </c>
    </row>
    <row r="108" spans="7:11">
      <c r="I108" s="4" t="s">
        <v>197</v>
      </c>
      <c r="J108" s="4" t="s">
        <v>198</v>
      </c>
      <c r="K108" s="4" t="s">
        <v>647</v>
      </c>
    </row>
    <row r="109" spans="7:11">
      <c r="I109" s="3" t="s">
        <v>631</v>
      </c>
      <c r="J109" s="3" t="s">
        <v>632</v>
      </c>
      <c r="K109" s="3" t="s">
        <v>645</v>
      </c>
    </row>
    <row r="110" spans="7:11">
      <c r="I110" s="3" t="s">
        <v>633</v>
      </c>
      <c r="J110" s="3" t="s">
        <v>634</v>
      </c>
      <c r="K110" s="3" t="s">
        <v>645</v>
      </c>
    </row>
    <row r="111" spans="7:11">
      <c r="I111" s="3" t="s">
        <v>635</v>
      </c>
      <c r="J111" s="58" t="s">
        <v>638</v>
      </c>
      <c r="K111" s="3" t="s">
        <v>645</v>
      </c>
    </row>
    <row r="112" spans="7:11">
      <c r="I112" s="3" t="s">
        <v>637</v>
      </c>
      <c r="J112" s="3" t="s">
        <v>640</v>
      </c>
      <c r="K112" s="3" t="s">
        <v>646</v>
      </c>
    </row>
    <row r="113" spans="7:11">
      <c r="I113" s="3" t="s">
        <v>636</v>
      </c>
      <c r="J113" s="3" t="s">
        <v>639</v>
      </c>
      <c r="K113" s="3" t="s">
        <v>645</v>
      </c>
    </row>
    <row r="114" spans="7:11">
      <c r="I114" s="3" t="s">
        <v>642</v>
      </c>
      <c r="J114" s="3" t="s">
        <v>643</v>
      </c>
      <c r="K114" s="3" t="s">
        <v>645</v>
      </c>
    </row>
    <row r="115" spans="7:11">
      <c r="I115" s="3" t="s">
        <v>652</v>
      </c>
      <c r="J115" s="3" t="s">
        <v>650</v>
      </c>
      <c r="K115" s="3" t="s">
        <v>645</v>
      </c>
    </row>
    <row r="116" spans="7:11">
      <c r="G116" s="3" t="s">
        <v>648</v>
      </c>
      <c r="H116" s="59">
        <v>45951</v>
      </c>
      <c r="I116" s="3" t="s">
        <v>652</v>
      </c>
      <c r="J116" s="3" t="s">
        <v>650</v>
      </c>
      <c r="K116" s="3" t="s">
        <v>645</v>
      </c>
    </row>
    <row r="117" spans="7:11">
      <c r="I117" s="3" t="s">
        <v>631</v>
      </c>
      <c r="J117" s="3" t="s">
        <v>632</v>
      </c>
      <c r="K117" s="3" t="s">
        <v>645</v>
      </c>
    </row>
    <row r="118" spans="7:11">
      <c r="I118" s="3" t="s">
        <v>633</v>
      </c>
      <c r="J118" s="3" t="s">
        <v>634</v>
      </c>
      <c r="K118" s="3" t="s">
        <v>645</v>
      </c>
    </row>
    <row r="119" spans="7:11">
      <c r="I119" s="3" t="s">
        <v>635</v>
      </c>
      <c r="J119" s="58" t="s">
        <v>638</v>
      </c>
      <c r="K119" s="3" t="s">
        <v>645</v>
      </c>
    </row>
    <row r="120" spans="7:11">
      <c r="I120" s="3" t="s">
        <v>637</v>
      </c>
      <c r="J120" s="3" t="s">
        <v>640</v>
      </c>
      <c r="K120" s="3" t="s">
        <v>645</v>
      </c>
    </row>
    <row r="121" spans="7:11">
      <c r="I121" s="3" t="s">
        <v>636</v>
      </c>
      <c r="J121" s="3" t="s">
        <v>639</v>
      </c>
      <c r="K121" s="3" t="s">
        <v>645</v>
      </c>
    </row>
    <row r="122" spans="7:11">
      <c r="I122" s="3" t="s">
        <v>642</v>
      </c>
      <c r="J122" s="3" t="s">
        <v>643</v>
      </c>
      <c r="K122" s="3" t="s">
        <v>645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8625F5-4A3B-4A4E-A6B7-D7351B0DA237}">
  <dimension ref="B2:G27"/>
  <sheetViews>
    <sheetView tabSelected="1" workbookViewId="0">
      <selection activeCell="B2" sqref="B2"/>
    </sheetView>
  </sheetViews>
  <sheetFormatPr defaultRowHeight="16.5"/>
  <cols>
    <col min="2" max="2" width="12.5" bestFit="1" customWidth="1"/>
    <col min="3" max="3" width="9.75" bestFit="1" customWidth="1"/>
    <col min="4" max="4" width="21.75" bestFit="1" customWidth="1"/>
    <col min="5" max="5" width="14.125" bestFit="1" customWidth="1"/>
    <col min="6" max="6" width="4.75" bestFit="1" customWidth="1"/>
    <col min="7" max="7" width="12.5" bestFit="1" customWidth="1"/>
  </cols>
  <sheetData>
    <row r="2" spans="2:7">
      <c r="B2" s="3"/>
      <c r="C2" s="6" t="s">
        <v>671</v>
      </c>
      <c r="D2" s="4" t="s">
        <v>197</v>
      </c>
      <c r="E2" s="4" t="s">
        <v>198</v>
      </c>
      <c r="F2" s="67" t="s">
        <v>647</v>
      </c>
      <c r="G2" s="4" t="s">
        <v>667</v>
      </c>
    </row>
    <row r="3" spans="2:7">
      <c r="C3" s="3"/>
      <c r="D3" s="54" t="s">
        <v>53</v>
      </c>
      <c r="E3" s="54" t="s">
        <v>627</v>
      </c>
      <c r="F3" s="3"/>
      <c r="G3" s="6" t="s">
        <v>644</v>
      </c>
    </row>
    <row r="4" spans="2:7">
      <c r="D4" t="s">
        <v>651</v>
      </c>
      <c r="E4" t="s">
        <v>649</v>
      </c>
      <c r="F4" t="s">
        <v>655</v>
      </c>
      <c r="G4" s="68" t="s">
        <v>668</v>
      </c>
    </row>
    <row r="5" spans="2:7">
      <c r="D5" t="s">
        <v>653</v>
      </c>
      <c r="E5" t="s">
        <v>654</v>
      </c>
      <c r="F5" t="s">
        <v>655</v>
      </c>
    </row>
    <row r="6" spans="2:7">
      <c r="D6" t="s">
        <v>656</v>
      </c>
      <c r="E6" t="s">
        <v>657</v>
      </c>
      <c r="F6" t="s">
        <v>655</v>
      </c>
    </row>
    <row r="7" spans="2:7">
      <c r="D7" t="s">
        <v>658</v>
      </c>
      <c r="E7" t="s">
        <v>659</v>
      </c>
      <c r="F7" t="s">
        <v>655</v>
      </c>
    </row>
    <row r="8" spans="2:7">
      <c r="D8" t="s">
        <v>660</v>
      </c>
      <c r="E8" t="s">
        <v>661</v>
      </c>
      <c r="F8" t="s">
        <v>662</v>
      </c>
    </row>
    <row r="9" spans="2:7">
      <c r="D9" t="s">
        <v>663</v>
      </c>
      <c r="E9" t="s">
        <v>664</v>
      </c>
      <c r="F9" t="s">
        <v>655</v>
      </c>
    </row>
    <row r="10" spans="2:7">
      <c r="D10" t="s">
        <v>665</v>
      </c>
      <c r="E10" t="s">
        <v>666</v>
      </c>
      <c r="F10" t="s">
        <v>655</v>
      </c>
    </row>
    <row r="12" spans="2:7">
      <c r="B12" s="3" t="s">
        <v>669</v>
      </c>
      <c r="C12" s="59">
        <v>45945</v>
      </c>
      <c r="D12" s="3"/>
      <c r="E12" s="3"/>
      <c r="F12" s="3"/>
    </row>
    <row r="13" spans="2:7">
      <c r="B13" s="3"/>
      <c r="C13" s="3"/>
      <c r="D13" s="3" t="s">
        <v>631</v>
      </c>
      <c r="E13" s="3" t="s">
        <v>632</v>
      </c>
      <c r="F13" s="3" t="s">
        <v>645</v>
      </c>
    </row>
    <row r="14" spans="2:7">
      <c r="B14" s="3"/>
      <c r="C14" s="3"/>
      <c r="D14" s="3" t="s">
        <v>633</v>
      </c>
      <c r="E14" s="3" t="s">
        <v>634</v>
      </c>
      <c r="F14" s="3" t="s">
        <v>645</v>
      </c>
    </row>
    <row r="15" spans="2:7">
      <c r="B15" s="3"/>
      <c r="C15" s="3"/>
      <c r="D15" s="3" t="s">
        <v>635</v>
      </c>
      <c r="E15" s="58" t="s">
        <v>638</v>
      </c>
      <c r="F15" s="3" t="s">
        <v>645</v>
      </c>
    </row>
    <row r="16" spans="2:7">
      <c r="B16" s="3"/>
      <c r="C16" s="3"/>
      <c r="D16" s="3" t="s">
        <v>637</v>
      </c>
      <c r="E16" s="3" t="s">
        <v>640</v>
      </c>
      <c r="F16" s="3" t="s">
        <v>646</v>
      </c>
    </row>
    <row r="17" spans="2:6">
      <c r="B17" s="3"/>
      <c r="C17" s="3"/>
      <c r="D17" s="3" t="s">
        <v>636</v>
      </c>
      <c r="E17" s="3" t="s">
        <v>639</v>
      </c>
      <c r="F17" s="3" t="s">
        <v>645</v>
      </c>
    </row>
    <row r="18" spans="2:6">
      <c r="B18" s="3" t="s">
        <v>669</v>
      </c>
      <c r="C18" s="59">
        <v>45946</v>
      </c>
      <c r="D18" s="3"/>
      <c r="E18" s="3"/>
      <c r="F18" s="3"/>
    </row>
    <row r="19" spans="2:6">
      <c r="B19" s="3"/>
      <c r="C19" s="3"/>
      <c r="D19" s="3" t="s">
        <v>642</v>
      </c>
      <c r="E19" s="3" t="s">
        <v>643</v>
      </c>
      <c r="F19" s="3" t="s">
        <v>645</v>
      </c>
    </row>
    <row r="21" spans="2:6">
      <c r="B21" s="3" t="s">
        <v>669</v>
      </c>
      <c r="C21" s="59">
        <v>45951</v>
      </c>
      <c r="D21" s="3" t="s">
        <v>652</v>
      </c>
      <c r="E21" s="3" t="s">
        <v>650</v>
      </c>
      <c r="F21" s="3" t="s">
        <v>645</v>
      </c>
    </row>
    <row r="22" spans="2:6">
      <c r="B22" s="3"/>
      <c r="C22" s="3"/>
      <c r="D22" s="3" t="s">
        <v>631</v>
      </c>
      <c r="E22" s="3" t="s">
        <v>632</v>
      </c>
      <c r="F22" s="3" t="s">
        <v>645</v>
      </c>
    </row>
    <row r="23" spans="2:6">
      <c r="B23" s="3"/>
      <c r="C23" s="3"/>
      <c r="D23" s="3" t="s">
        <v>633</v>
      </c>
      <c r="E23" s="3" t="s">
        <v>634</v>
      </c>
      <c r="F23" s="3" t="s">
        <v>645</v>
      </c>
    </row>
    <row r="24" spans="2:6">
      <c r="B24" s="3"/>
      <c r="C24" s="3"/>
      <c r="D24" s="3" t="s">
        <v>635</v>
      </c>
      <c r="E24" s="58" t="s">
        <v>638</v>
      </c>
      <c r="F24" s="3" t="s">
        <v>645</v>
      </c>
    </row>
    <row r="25" spans="2:6">
      <c r="B25" s="3"/>
      <c r="C25" s="3"/>
      <c r="D25" s="3" t="s">
        <v>637</v>
      </c>
      <c r="E25" s="3" t="s">
        <v>640</v>
      </c>
      <c r="F25" s="3" t="s">
        <v>645</v>
      </c>
    </row>
    <row r="26" spans="2:6">
      <c r="B26" s="3"/>
      <c r="C26" s="3"/>
      <c r="D26" s="3" t="s">
        <v>636</v>
      </c>
      <c r="E26" s="3" t="s">
        <v>639</v>
      </c>
      <c r="F26" s="3" t="s">
        <v>645</v>
      </c>
    </row>
    <row r="27" spans="2:6">
      <c r="B27" s="3"/>
      <c r="C27" s="3"/>
      <c r="D27" s="3" t="s">
        <v>642</v>
      </c>
      <c r="E27" s="3" t="s">
        <v>643</v>
      </c>
      <c r="F27" s="3" t="s">
        <v>645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407CB-89FB-4F5F-A15B-77B4C022DE09}">
  <dimension ref="B2:E10"/>
  <sheetViews>
    <sheetView workbookViewId="0">
      <selection activeCell="C22" sqref="C22"/>
    </sheetView>
  </sheetViews>
  <sheetFormatPr defaultRowHeight="16.5"/>
  <cols>
    <col min="2" max="2" width="11.125" bestFit="1" customWidth="1"/>
    <col min="3" max="3" width="18.625" bestFit="1" customWidth="1"/>
    <col min="4" max="4" width="12.375" bestFit="1" customWidth="1"/>
    <col min="5" max="5" width="4.75" bestFit="1" customWidth="1"/>
  </cols>
  <sheetData>
    <row r="2" spans="2:5">
      <c r="B2" t="s">
        <v>670</v>
      </c>
    </row>
    <row r="3" spans="2:5">
      <c r="B3" s="66">
        <v>45947</v>
      </c>
    </row>
    <row r="4" spans="2:5">
      <c r="C4" s="4" t="s">
        <v>197</v>
      </c>
      <c r="D4" s="4" t="s">
        <v>198</v>
      </c>
      <c r="E4" s="4" t="s">
        <v>647</v>
      </c>
    </row>
    <row r="5" spans="2:5">
      <c r="C5" s="5" t="s">
        <v>631</v>
      </c>
      <c r="D5" s="5" t="s">
        <v>632</v>
      </c>
      <c r="E5" s="5" t="s">
        <v>645</v>
      </c>
    </row>
    <row r="6" spans="2:5">
      <c r="C6" s="5" t="s">
        <v>633</v>
      </c>
      <c r="D6" s="5" t="s">
        <v>634</v>
      </c>
      <c r="E6" s="5" t="s">
        <v>645</v>
      </c>
    </row>
    <row r="7" spans="2:5">
      <c r="C7" s="5" t="s">
        <v>635</v>
      </c>
      <c r="D7" s="60" t="s">
        <v>638</v>
      </c>
      <c r="E7" s="5" t="s">
        <v>645</v>
      </c>
    </row>
    <row r="8" spans="2:5">
      <c r="C8" s="5" t="s">
        <v>637</v>
      </c>
      <c r="D8" s="5" t="s">
        <v>640</v>
      </c>
      <c r="E8" s="5" t="s">
        <v>646</v>
      </c>
    </row>
    <row r="9" spans="2:5">
      <c r="C9" s="5" t="s">
        <v>636</v>
      </c>
      <c r="D9" s="5" t="s">
        <v>639</v>
      </c>
      <c r="E9" s="5" t="s">
        <v>645</v>
      </c>
    </row>
    <row r="10" spans="2:5">
      <c r="C10" s="5" t="s">
        <v>642</v>
      </c>
      <c r="D10" s="5" t="s">
        <v>643</v>
      </c>
      <c r="E10" s="5" t="s">
        <v>645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DD441B-C08D-47AB-8FBA-160AC64A0F38}">
  <dimension ref="A5:O126"/>
  <sheetViews>
    <sheetView topLeftCell="A53" zoomScale="85" zoomScaleNormal="85" workbookViewId="0">
      <selection activeCell="A33" sqref="A33:XFD33"/>
    </sheetView>
  </sheetViews>
  <sheetFormatPr defaultColWidth="8.75" defaultRowHeight="13.5"/>
  <cols>
    <col min="1" max="1" width="8.75" style="8"/>
    <col min="2" max="2" width="6.625" style="11" customWidth="1"/>
    <col min="3" max="3" width="19.625" style="11" customWidth="1"/>
    <col min="4" max="4" width="21.25" style="11" customWidth="1"/>
    <col min="5" max="6" width="15.625" style="11" customWidth="1"/>
    <col min="7" max="7" width="18.625" style="11" customWidth="1"/>
    <col min="8" max="8" width="16.25" style="11" customWidth="1"/>
    <col min="9" max="9" width="16.75" style="11" customWidth="1"/>
    <col min="10" max="10" width="18.625" style="11" customWidth="1"/>
    <col min="11" max="11" width="8.75" style="10"/>
    <col min="12" max="16384" width="8.75" style="11"/>
  </cols>
  <sheetData>
    <row r="5" spans="2:15" ht="2.1" customHeight="1">
      <c r="B5" s="9"/>
      <c r="C5" s="9"/>
      <c r="D5" s="9"/>
      <c r="E5" s="9"/>
      <c r="F5" s="9"/>
      <c r="G5" s="9"/>
      <c r="H5" s="9"/>
      <c r="I5" s="9"/>
      <c r="J5" s="9"/>
    </row>
    <row r="7" spans="2:15" ht="20.25" customHeight="1">
      <c r="B7" s="61" t="s">
        <v>369</v>
      </c>
      <c r="C7" s="61" t="s">
        <v>370</v>
      </c>
      <c r="D7" s="63" t="s">
        <v>371</v>
      </c>
      <c r="E7" s="64"/>
      <c r="F7" s="64"/>
      <c r="G7" s="64"/>
      <c r="H7" s="65"/>
      <c r="I7" s="63" t="s">
        <v>372</v>
      </c>
      <c r="J7" s="64"/>
    </row>
    <row r="8" spans="2:15" ht="20.25" customHeight="1">
      <c r="B8" s="62"/>
      <c r="C8" s="62"/>
      <c r="D8" s="12" t="s">
        <v>373</v>
      </c>
      <c r="E8" s="12" t="s">
        <v>374</v>
      </c>
      <c r="F8" s="12" t="s">
        <v>195</v>
      </c>
      <c r="G8" s="12" t="s">
        <v>375</v>
      </c>
      <c r="H8" s="12" t="s">
        <v>376</v>
      </c>
      <c r="I8" s="12" t="s">
        <v>377</v>
      </c>
      <c r="J8" s="12" t="s">
        <v>378</v>
      </c>
    </row>
    <row r="9" spans="2:15">
      <c r="B9" s="13">
        <v>1</v>
      </c>
      <c r="C9" s="13" t="s">
        <v>379</v>
      </c>
      <c r="D9" s="13" t="s">
        <v>380</v>
      </c>
      <c r="E9" s="13" t="s">
        <v>381</v>
      </c>
      <c r="F9" s="14" t="s">
        <v>382</v>
      </c>
      <c r="G9" s="14" t="s">
        <v>383</v>
      </c>
      <c r="H9" s="14" t="s">
        <v>9</v>
      </c>
      <c r="I9" s="14" t="s">
        <v>384</v>
      </c>
      <c r="J9" s="14" t="s">
        <v>385</v>
      </c>
      <c r="K9" s="15"/>
      <c r="L9" s="16"/>
      <c r="M9" s="16"/>
      <c r="N9" s="16"/>
      <c r="O9" s="16"/>
    </row>
    <row r="10" spans="2:15">
      <c r="B10" s="13">
        <v>2</v>
      </c>
      <c r="C10" s="13" t="s">
        <v>379</v>
      </c>
      <c r="D10" s="13" t="s">
        <v>386</v>
      </c>
      <c r="E10" s="13" t="s">
        <v>381</v>
      </c>
      <c r="F10" s="14" t="s">
        <v>387</v>
      </c>
      <c r="G10" s="14" t="s">
        <v>76</v>
      </c>
      <c r="H10" s="14" t="s">
        <v>9</v>
      </c>
      <c r="I10" s="14" t="s">
        <v>384</v>
      </c>
      <c r="J10" s="14" t="s">
        <v>385</v>
      </c>
      <c r="K10" s="15"/>
      <c r="L10" s="16"/>
      <c r="M10" s="16"/>
      <c r="N10" s="16"/>
      <c r="O10" s="16"/>
    </row>
    <row r="11" spans="2:15">
      <c r="B11" s="13">
        <v>3</v>
      </c>
      <c r="C11" s="13" t="s">
        <v>379</v>
      </c>
      <c r="D11" s="13" t="s">
        <v>388</v>
      </c>
      <c r="E11" s="13" t="s">
        <v>381</v>
      </c>
      <c r="F11" s="14" t="s">
        <v>389</v>
      </c>
      <c r="G11" s="14" t="s">
        <v>390</v>
      </c>
      <c r="H11" s="14" t="s">
        <v>9</v>
      </c>
      <c r="I11" s="14" t="s">
        <v>384</v>
      </c>
      <c r="J11" s="14" t="s">
        <v>385</v>
      </c>
      <c r="K11" s="15"/>
      <c r="L11" s="16"/>
      <c r="M11" s="16"/>
      <c r="N11" s="16"/>
      <c r="O11" s="16"/>
    </row>
    <row r="12" spans="2:15">
      <c r="B12" s="13">
        <v>4</v>
      </c>
      <c r="C12" s="13" t="s">
        <v>379</v>
      </c>
      <c r="D12" s="13" t="s">
        <v>391</v>
      </c>
      <c r="E12" s="13" t="s">
        <v>381</v>
      </c>
      <c r="F12" s="14" t="s">
        <v>392</v>
      </c>
      <c r="G12" s="14" t="s">
        <v>71</v>
      </c>
      <c r="H12" s="14" t="s">
        <v>9</v>
      </c>
      <c r="I12" s="14" t="s">
        <v>384</v>
      </c>
      <c r="J12" s="14" t="s">
        <v>385</v>
      </c>
      <c r="K12" s="15"/>
      <c r="L12" s="16"/>
      <c r="M12" s="16"/>
      <c r="N12" s="16"/>
      <c r="O12" s="16"/>
    </row>
    <row r="13" spans="2:15">
      <c r="B13" s="13">
        <v>5</v>
      </c>
      <c r="C13" s="13" t="s">
        <v>379</v>
      </c>
      <c r="D13" s="13" t="s">
        <v>393</v>
      </c>
      <c r="E13" s="13" t="s">
        <v>381</v>
      </c>
      <c r="F13" s="14" t="s">
        <v>394</v>
      </c>
      <c r="G13" s="14" t="s">
        <v>395</v>
      </c>
      <c r="H13" s="14" t="s">
        <v>9</v>
      </c>
      <c r="I13" s="14" t="s">
        <v>384</v>
      </c>
      <c r="J13" s="14" t="s">
        <v>385</v>
      </c>
      <c r="K13" s="15"/>
      <c r="L13" s="16"/>
      <c r="M13" s="16"/>
      <c r="N13" s="16"/>
      <c r="O13" s="16"/>
    </row>
    <row r="14" spans="2:15">
      <c r="B14" s="13">
        <v>6</v>
      </c>
      <c r="C14" s="13" t="s">
        <v>379</v>
      </c>
      <c r="D14" s="13" t="s">
        <v>396</v>
      </c>
      <c r="E14" s="13" t="s">
        <v>381</v>
      </c>
      <c r="F14" s="14" t="s">
        <v>397</v>
      </c>
      <c r="G14" s="14" t="s">
        <v>58</v>
      </c>
      <c r="H14" s="14" t="s">
        <v>9</v>
      </c>
      <c r="I14" s="14" t="s">
        <v>384</v>
      </c>
      <c r="J14" s="14" t="s">
        <v>385</v>
      </c>
      <c r="K14" s="15"/>
      <c r="L14" s="16"/>
      <c r="M14" s="16"/>
      <c r="N14" s="16"/>
      <c r="O14" s="16"/>
    </row>
    <row r="15" spans="2:15">
      <c r="B15" s="17">
        <v>7</v>
      </c>
      <c r="C15" s="17" t="s">
        <v>379</v>
      </c>
      <c r="D15" s="17" t="s">
        <v>398</v>
      </c>
      <c r="E15" s="17" t="s">
        <v>381</v>
      </c>
      <c r="F15" s="18" t="s">
        <v>399</v>
      </c>
      <c r="G15" s="18" t="s">
        <v>82</v>
      </c>
      <c r="H15" s="18" t="s">
        <v>400</v>
      </c>
      <c r="I15" s="18" t="s">
        <v>384</v>
      </c>
      <c r="J15" s="18" t="s">
        <v>385</v>
      </c>
      <c r="K15" s="15"/>
      <c r="L15" s="16"/>
      <c r="M15" s="16"/>
      <c r="N15" s="16"/>
      <c r="O15" s="16"/>
    </row>
    <row r="16" spans="2:15">
      <c r="B16" s="17">
        <v>8</v>
      </c>
      <c r="C16" s="17" t="s">
        <v>379</v>
      </c>
      <c r="D16" s="17" t="s">
        <v>401</v>
      </c>
      <c r="E16" s="17" t="s">
        <v>381</v>
      </c>
      <c r="F16" s="18" t="s">
        <v>402</v>
      </c>
      <c r="G16" s="18" t="s">
        <v>403</v>
      </c>
      <c r="H16" s="18" t="s">
        <v>404</v>
      </c>
      <c r="I16" s="18" t="s">
        <v>384</v>
      </c>
      <c r="J16" s="18" t="s">
        <v>385</v>
      </c>
      <c r="K16" s="15"/>
      <c r="L16" s="16"/>
      <c r="M16" s="16"/>
      <c r="N16" s="16"/>
      <c r="O16" s="16"/>
    </row>
    <row r="17" spans="1:15">
      <c r="B17" s="17">
        <v>9</v>
      </c>
      <c r="C17" s="17" t="s">
        <v>379</v>
      </c>
      <c r="D17" s="17" t="s">
        <v>405</v>
      </c>
      <c r="E17" s="17" t="s">
        <v>381</v>
      </c>
      <c r="F17" s="18" t="s">
        <v>406</v>
      </c>
      <c r="G17" s="18" t="s">
        <v>12</v>
      </c>
      <c r="H17" s="18" t="s">
        <v>407</v>
      </c>
      <c r="I17" s="18" t="s">
        <v>408</v>
      </c>
      <c r="J17" s="18" t="s">
        <v>385</v>
      </c>
      <c r="K17" s="15"/>
      <c r="L17" s="16"/>
      <c r="M17" s="16"/>
      <c r="N17" s="16"/>
      <c r="O17" s="16"/>
    </row>
    <row r="18" spans="1:15">
      <c r="B18" s="17">
        <v>10</v>
      </c>
      <c r="C18" s="17" t="s">
        <v>379</v>
      </c>
      <c r="D18" s="17" t="s">
        <v>409</v>
      </c>
      <c r="E18" s="17" t="s">
        <v>381</v>
      </c>
      <c r="F18" s="18" t="s">
        <v>410</v>
      </c>
      <c r="G18" s="18" t="s">
        <v>411</v>
      </c>
      <c r="H18" s="18" t="s">
        <v>412</v>
      </c>
      <c r="I18" s="18" t="s">
        <v>408</v>
      </c>
      <c r="J18" s="18" t="s">
        <v>385</v>
      </c>
      <c r="K18" s="15"/>
      <c r="L18" s="16"/>
      <c r="M18" s="16"/>
      <c r="N18" s="16"/>
      <c r="O18" s="16"/>
    </row>
    <row r="19" spans="1:15">
      <c r="B19" s="17">
        <v>11</v>
      </c>
      <c r="C19" s="17" t="s">
        <v>379</v>
      </c>
      <c r="D19" s="17" t="s">
        <v>413</v>
      </c>
      <c r="E19" s="17" t="s">
        <v>381</v>
      </c>
      <c r="F19" s="18" t="s">
        <v>414</v>
      </c>
      <c r="G19" s="18" t="s">
        <v>46</v>
      </c>
      <c r="H19" s="18" t="s">
        <v>9</v>
      </c>
      <c r="I19" s="18" t="s">
        <v>408</v>
      </c>
      <c r="J19" s="18" t="s">
        <v>385</v>
      </c>
      <c r="K19" s="15"/>
      <c r="L19" s="16"/>
      <c r="M19" s="16"/>
      <c r="N19" s="16"/>
      <c r="O19" s="16"/>
    </row>
    <row r="20" spans="1:15">
      <c r="B20" s="13">
        <v>12</v>
      </c>
      <c r="C20" s="13" t="s">
        <v>379</v>
      </c>
      <c r="D20" s="13" t="s">
        <v>415</v>
      </c>
      <c r="E20" s="13" t="s">
        <v>381</v>
      </c>
      <c r="F20" s="14" t="s">
        <v>416</v>
      </c>
      <c r="G20" s="14" t="s">
        <v>417</v>
      </c>
      <c r="H20" s="14" t="s">
        <v>9</v>
      </c>
      <c r="I20" s="14" t="s">
        <v>384</v>
      </c>
      <c r="J20" s="14" t="s">
        <v>385</v>
      </c>
      <c r="K20" s="15"/>
      <c r="L20" s="16"/>
      <c r="M20" s="16"/>
      <c r="N20" s="16"/>
      <c r="O20" s="16"/>
    </row>
    <row r="21" spans="1:15">
      <c r="B21" s="13">
        <v>13</v>
      </c>
      <c r="C21" s="13" t="s">
        <v>379</v>
      </c>
      <c r="D21" s="13" t="s">
        <v>418</v>
      </c>
      <c r="E21" s="13" t="s">
        <v>381</v>
      </c>
      <c r="F21" s="14" t="s">
        <v>419</v>
      </c>
      <c r="G21" s="14" t="s">
        <v>420</v>
      </c>
      <c r="H21" s="14" t="s">
        <v>9</v>
      </c>
      <c r="I21" s="14" t="s">
        <v>384</v>
      </c>
      <c r="J21" s="14" t="s">
        <v>385</v>
      </c>
      <c r="K21" s="15"/>
      <c r="L21" s="16"/>
      <c r="M21" s="16"/>
      <c r="N21" s="16"/>
      <c r="O21" s="16"/>
    </row>
    <row r="22" spans="1:15">
      <c r="B22" s="13">
        <v>14</v>
      </c>
      <c r="C22" s="13" t="s">
        <v>379</v>
      </c>
      <c r="D22" s="13" t="s">
        <v>421</v>
      </c>
      <c r="E22" s="13" t="s">
        <v>381</v>
      </c>
      <c r="F22" s="14" t="s">
        <v>422</v>
      </c>
      <c r="G22" s="14" t="s">
        <v>65</v>
      </c>
      <c r="H22" s="14" t="s">
        <v>9</v>
      </c>
      <c r="I22" s="14" t="s">
        <v>384</v>
      </c>
      <c r="J22" s="14" t="s">
        <v>385</v>
      </c>
      <c r="K22" s="15"/>
      <c r="L22" s="16"/>
      <c r="M22" s="16"/>
      <c r="N22" s="16"/>
      <c r="O22" s="16"/>
    </row>
    <row r="23" spans="1:15">
      <c r="B23" s="13">
        <v>15</v>
      </c>
      <c r="C23" s="13" t="s">
        <v>379</v>
      </c>
      <c r="D23" s="13" t="s">
        <v>423</v>
      </c>
      <c r="E23" s="13" t="s">
        <v>381</v>
      </c>
      <c r="F23" s="14" t="s">
        <v>424</v>
      </c>
      <c r="G23" s="14" t="s">
        <v>425</v>
      </c>
      <c r="H23" s="14" t="s">
        <v>9</v>
      </c>
      <c r="I23" s="14" t="s">
        <v>408</v>
      </c>
      <c r="J23" s="14" t="s">
        <v>385</v>
      </c>
      <c r="K23" s="15"/>
      <c r="L23" s="16"/>
      <c r="M23" s="16"/>
      <c r="N23" s="16"/>
      <c r="O23" s="16"/>
    </row>
    <row r="24" spans="1:15">
      <c r="B24" s="13">
        <v>16</v>
      </c>
      <c r="C24" s="13" t="s">
        <v>379</v>
      </c>
      <c r="D24" s="13" t="s">
        <v>426</v>
      </c>
      <c r="E24" s="13" t="s">
        <v>381</v>
      </c>
      <c r="F24" s="14" t="s">
        <v>427</v>
      </c>
      <c r="G24" s="14" t="s">
        <v>428</v>
      </c>
      <c r="H24" s="14" t="s">
        <v>9</v>
      </c>
      <c r="I24" s="14" t="s">
        <v>408</v>
      </c>
      <c r="J24" s="14" t="s">
        <v>385</v>
      </c>
      <c r="K24" s="15"/>
      <c r="L24" s="16"/>
      <c r="M24" s="16"/>
      <c r="N24" s="16"/>
      <c r="O24" s="16"/>
    </row>
    <row r="25" spans="1:15">
      <c r="B25" s="13">
        <v>17</v>
      </c>
      <c r="C25" s="13" t="s">
        <v>379</v>
      </c>
      <c r="D25" s="13" t="s">
        <v>429</v>
      </c>
      <c r="E25" s="13" t="s">
        <v>381</v>
      </c>
      <c r="F25" s="14" t="s">
        <v>430</v>
      </c>
      <c r="G25" s="14" t="s">
        <v>431</v>
      </c>
      <c r="H25" s="14" t="s">
        <v>9</v>
      </c>
      <c r="I25" s="14" t="s">
        <v>408</v>
      </c>
      <c r="J25" s="14" t="s">
        <v>385</v>
      </c>
      <c r="K25" s="15"/>
      <c r="L25" s="16"/>
      <c r="M25" s="16"/>
      <c r="N25" s="16"/>
      <c r="O25" s="16"/>
    </row>
    <row r="26" spans="1:15">
      <c r="B26" s="13">
        <v>18</v>
      </c>
      <c r="C26" s="13" t="s">
        <v>379</v>
      </c>
      <c r="D26" s="13" t="s">
        <v>432</v>
      </c>
      <c r="E26" s="13" t="s">
        <v>381</v>
      </c>
      <c r="F26" s="14" t="s">
        <v>433</v>
      </c>
      <c r="G26" s="14" t="s">
        <v>434</v>
      </c>
      <c r="H26" s="14" t="s">
        <v>9</v>
      </c>
      <c r="I26" s="14" t="s">
        <v>408</v>
      </c>
      <c r="J26" s="14" t="s">
        <v>385</v>
      </c>
      <c r="K26" s="15"/>
      <c r="L26" s="16"/>
      <c r="M26" s="16"/>
      <c r="N26" s="16"/>
      <c r="O26" s="16"/>
    </row>
    <row r="27" spans="1:15">
      <c r="B27" s="13">
        <v>19</v>
      </c>
      <c r="C27" s="13" t="s">
        <v>379</v>
      </c>
      <c r="D27" s="13" t="s">
        <v>435</v>
      </c>
      <c r="E27" s="13" t="s">
        <v>381</v>
      </c>
      <c r="F27" s="14" t="s">
        <v>436</v>
      </c>
      <c r="G27" s="14" t="s">
        <v>437</v>
      </c>
      <c r="H27" s="14" t="s">
        <v>9</v>
      </c>
      <c r="I27" s="14" t="s">
        <v>408</v>
      </c>
      <c r="J27" s="14" t="s">
        <v>385</v>
      </c>
      <c r="K27" s="15"/>
      <c r="L27" s="16"/>
      <c r="M27" s="16"/>
      <c r="N27" s="16"/>
      <c r="O27" s="16"/>
    </row>
    <row r="28" spans="1:15">
      <c r="B28" s="13">
        <v>20</v>
      </c>
      <c r="C28" s="13" t="s">
        <v>379</v>
      </c>
      <c r="D28" s="13" t="s">
        <v>438</v>
      </c>
      <c r="E28" s="13" t="s">
        <v>381</v>
      </c>
      <c r="F28" s="14" t="s">
        <v>439</v>
      </c>
      <c r="G28" s="14" t="s">
        <v>440</v>
      </c>
      <c r="H28" s="14" t="s">
        <v>9</v>
      </c>
      <c r="I28" s="14" t="s">
        <v>408</v>
      </c>
      <c r="J28" s="14" t="s">
        <v>385</v>
      </c>
      <c r="K28" s="15"/>
      <c r="L28" s="16"/>
      <c r="M28" s="16"/>
      <c r="N28" s="16"/>
      <c r="O28" s="16"/>
    </row>
    <row r="29" spans="1:15">
      <c r="B29" s="13">
        <v>21</v>
      </c>
      <c r="C29" s="13" t="s">
        <v>379</v>
      </c>
      <c r="D29" s="13" t="s">
        <v>441</v>
      </c>
      <c r="E29" s="13" t="s">
        <v>381</v>
      </c>
      <c r="F29" s="14" t="s">
        <v>442</v>
      </c>
      <c r="G29" s="14" t="s">
        <v>443</v>
      </c>
      <c r="H29" s="14" t="s">
        <v>9</v>
      </c>
      <c r="I29" s="14" t="s">
        <v>408</v>
      </c>
      <c r="J29" s="14" t="s">
        <v>385</v>
      </c>
      <c r="K29" s="15"/>
      <c r="L29" s="16"/>
      <c r="M29" s="16"/>
      <c r="N29" s="16"/>
      <c r="O29" s="16"/>
    </row>
    <row r="30" spans="1:15">
      <c r="B30" s="13">
        <v>22</v>
      </c>
      <c r="C30" s="13" t="s">
        <v>379</v>
      </c>
      <c r="D30" s="19" t="s">
        <v>444</v>
      </c>
      <c r="E30" s="13" t="s">
        <v>381</v>
      </c>
      <c r="F30" s="20" t="s">
        <v>445</v>
      </c>
      <c r="G30" s="20" t="s">
        <v>446</v>
      </c>
      <c r="H30" s="14" t="s">
        <v>9</v>
      </c>
      <c r="I30" s="14" t="s">
        <v>408</v>
      </c>
      <c r="J30" s="14" t="s">
        <v>385</v>
      </c>
      <c r="K30" s="15"/>
      <c r="L30" s="16"/>
      <c r="M30" s="16"/>
      <c r="N30" s="16"/>
      <c r="O30" s="16"/>
    </row>
    <row r="31" spans="1:15">
      <c r="A31" s="21" t="s">
        <v>447</v>
      </c>
      <c r="B31" s="13">
        <v>23</v>
      </c>
      <c r="C31" s="13" t="s">
        <v>379</v>
      </c>
      <c r="D31" s="19" t="s">
        <v>448</v>
      </c>
      <c r="E31" s="13" t="s">
        <v>381</v>
      </c>
      <c r="F31" s="20" t="s">
        <v>449</v>
      </c>
      <c r="G31" s="20" t="s">
        <v>450</v>
      </c>
      <c r="H31" s="14" t="s">
        <v>9</v>
      </c>
      <c r="I31" s="14" t="s">
        <v>408</v>
      </c>
      <c r="J31" s="14" t="s">
        <v>385</v>
      </c>
      <c r="K31" s="15"/>
      <c r="L31" s="16"/>
      <c r="M31" s="16"/>
      <c r="N31" s="16"/>
      <c r="O31" s="16"/>
    </row>
    <row r="32" spans="1:15">
      <c r="A32" s="22" t="s">
        <v>447</v>
      </c>
      <c r="B32" s="13">
        <v>24</v>
      </c>
      <c r="C32" s="13" t="s">
        <v>379</v>
      </c>
      <c r="D32" s="19" t="s">
        <v>451</v>
      </c>
      <c r="E32" s="13" t="s">
        <v>381</v>
      </c>
      <c r="F32" s="20" t="s">
        <v>452</v>
      </c>
      <c r="G32" s="20" t="s">
        <v>453</v>
      </c>
      <c r="H32" s="14" t="s">
        <v>9</v>
      </c>
      <c r="I32" s="14" t="s">
        <v>408</v>
      </c>
      <c r="J32" s="14" t="s">
        <v>385</v>
      </c>
      <c r="K32" s="15"/>
      <c r="L32" s="16"/>
      <c r="M32" s="16"/>
      <c r="N32" s="16"/>
      <c r="O32" s="16"/>
    </row>
    <row r="33" spans="2:15">
      <c r="B33" s="13">
        <v>25</v>
      </c>
      <c r="C33" s="13" t="s">
        <v>454</v>
      </c>
      <c r="D33" s="13" t="s">
        <v>455</v>
      </c>
      <c r="E33" s="13" t="s">
        <v>381</v>
      </c>
      <c r="F33" s="14" t="s">
        <v>456</v>
      </c>
      <c r="G33" s="14" t="s">
        <v>457</v>
      </c>
      <c r="H33" s="14" t="s">
        <v>9</v>
      </c>
      <c r="I33" s="14" t="s">
        <v>408</v>
      </c>
      <c r="J33" s="14" t="s">
        <v>385</v>
      </c>
      <c r="K33" s="15"/>
      <c r="L33" s="16"/>
      <c r="M33" s="16"/>
      <c r="N33" s="16"/>
      <c r="O33" s="16"/>
    </row>
    <row r="34" spans="2:15">
      <c r="B34" s="13">
        <v>26</v>
      </c>
      <c r="C34" s="13" t="s">
        <v>379</v>
      </c>
      <c r="D34" s="13" t="s">
        <v>365</v>
      </c>
      <c r="E34" s="23" t="s">
        <v>368</v>
      </c>
      <c r="F34" s="14" t="s">
        <v>458</v>
      </c>
      <c r="G34" s="14" t="s">
        <v>24</v>
      </c>
      <c r="H34" s="14" t="s">
        <v>9</v>
      </c>
      <c r="I34" s="14" t="s">
        <v>408</v>
      </c>
      <c r="J34" s="14" t="s">
        <v>385</v>
      </c>
      <c r="K34" s="15"/>
      <c r="L34" s="16"/>
      <c r="M34" s="16"/>
      <c r="N34" s="16"/>
      <c r="O34" s="16"/>
    </row>
    <row r="35" spans="2:15">
      <c r="B35" s="13">
        <v>27</v>
      </c>
      <c r="C35" s="13" t="s">
        <v>379</v>
      </c>
      <c r="D35" s="13" t="s">
        <v>459</v>
      </c>
      <c r="E35" s="23" t="s">
        <v>363</v>
      </c>
      <c r="F35" s="14" t="s">
        <v>460</v>
      </c>
      <c r="G35" s="14" t="s">
        <v>24</v>
      </c>
      <c r="H35" s="14" t="s">
        <v>9</v>
      </c>
      <c r="I35" s="14" t="s">
        <v>408</v>
      </c>
      <c r="J35" s="14" t="s">
        <v>385</v>
      </c>
      <c r="K35" s="15"/>
      <c r="L35" s="16"/>
      <c r="M35" s="16"/>
      <c r="N35" s="16"/>
      <c r="O35" s="16"/>
    </row>
    <row r="36" spans="2:15">
      <c r="B36" s="17">
        <v>28</v>
      </c>
      <c r="C36" s="17" t="s">
        <v>379</v>
      </c>
      <c r="D36" s="17" t="s">
        <v>461</v>
      </c>
      <c r="E36" s="17" t="s">
        <v>231</v>
      </c>
      <c r="F36" s="18" t="s">
        <v>462</v>
      </c>
      <c r="G36" s="18" t="s">
        <v>24</v>
      </c>
      <c r="H36" s="18" t="s">
        <v>9</v>
      </c>
      <c r="I36" s="18" t="s">
        <v>408</v>
      </c>
      <c r="J36" s="18" t="s">
        <v>385</v>
      </c>
      <c r="K36" s="15"/>
      <c r="L36" s="16"/>
      <c r="M36" s="16"/>
      <c r="N36" s="16"/>
      <c r="O36" s="16"/>
    </row>
    <row r="37" spans="2:15">
      <c r="B37" s="17">
        <v>29</v>
      </c>
      <c r="C37" s="17" t="s">
        <v>379</v>
      </c>
      <c r="D37" s="17" t="s">
        <v>463</v>
      </c>
      <c r="E37" s="17" t="s">
        <v>225</v>
      </c>
      <c r="F37" s="18" t="s">
        <v>464</v>
      </c>
      <c r="G37" s="18" t="s">
        <v>24</v>
      </c>
      <c r="H37" s="18" t="s">
        <v>9</v>
      </c>
      <c r="I37" s="18" t="s">
        <v>408</v>
      </c>
      <c r="J37" s="18" t="s">
        <v>385</v>
      </c>
      <c r="K37" s="15"/>
      <c r="L37" s="16"/>
      <c r="M37" s="16"/>
      <c r="N37" s="16"/>
      <c r="O37" s="16"/>
    </row>
    <row r="38" spans="2:15">
      <c r="B38" s="13">
        <v>30</v>
      </c>
      <c r="C38" s="13" t="s">
        <v>379</v>
      </c>
      <c r="D38" s="13" t="s">
        <v>465</v>
      </c>
      <c r="E38" s="13" t="s">
        <v>202</v>
      </c>
      <c r="F38" s="24" t="s">
        <v>466</v>
      </c>
      <c r="G38" s="14" t="s">
        <v>24</v>
      </c>
      <c r="H38" s="14" t="s">
        <v>9</v>
      </c>
      <c r="I38" s="14" t="s">
        <v>408</v>
      </c>
      <c r="J38" s="14" t="s">
        <v>385</v>
      </c>
      <c r="K38" s="15"/>
      <c r="L38" s="16"/>
      <c r="M38" s="16"/>
      <c r="N38" s="16"/>
      <c r="O38" s="16"/>
    </row>
    <row r="39" spans="2:15">
      <c r="B39" s="13">
        <v>31</v>
      </c>
      <c r="C39" s="13" t="s">
        <v>379</v>
      </c>
      <c r="D39" s="13" t="s">
        <v>252</v>
      </c>
      <c r="E39" s="13" t="s">
        <v>202</v>
      </c>
      <c r="F39" s="14" t="s">
        <v>467</v>
      </c>
      <c r="G39" s="14" t="s">
        <v>24</v>
      </c>
      <c r="H39" s="14" t="s">
        <v>9</v>
      </c>
      <c r="I39" s="14" t="s">
        <v>408</v>
      </c>
      <c r="J39" s="14" t="s">
        <v>385</v>
      </c>
      <c r="K39" s="15"/>
      <c r="L39" s="16"/>
      <c r="M39" s="16"/>
      <c r="N39" s="16"/>
      <c r="O39" s="16"/>
    </row>
    <row r="40" spans="2:15">
      <c r="B40" s="13">
        <v>32</v>
      </c>
      <c r="C40" s="13" t="s">
        <v>379</v>
      </c>
      <c r="D40" s="13" t="s">
        <v>282</v>
      </c>
      <c r="E40" s="13" t="s">
        <v>202</v>
      </c>
      <c r="F40" s="14" t="s">
        <v>468</v>
      </c>
      <c r="G40" s="14" t="s">
        <v>24</v>
      </c>
      <c r="H40" s="14" t="s">
        <v>9</v>
      </c>
      <c r="I40" s="14" t="s">
        <v>408</v>
      </c>
      <c r="J40" s="14" t="s">
        <v>385</v>
      </c>
      <c r="K40" s="15"/>
      <c r="L40" s="16"/>
      <c r="M40" s="16"/>
      <c r="N40" s="16"/>
      <c r="O40" s="16"/>
    </row>
    <row r="41" spans="2:15">
      <c r="B41" s="13">
        <v>33</v>
      </c>
      <c r="C41" s="13" t="s">
        <v>379</v>
      </c>
      <c r="D41" s="13" t="s">
        <v>285</v>
      </c>
      <c r="E41" s="13" t="s">
        <v>202</v>
      </c>
      <c r="F41" s="14" t="s">
        <v>286</v>
      </c>
      <c r="G41" s="14" t="s">
        <v>24</v>
      </c>
      <c r="H41" s="14" t="s">
        <v>9</v>
      </c>
      <c r="I41" s="14" t="s">
        <v>408</v>
      </c>
      <c r="J41" s="14" t="s">
        <v>385</v>
      </c>
      <c r="K41" s="15"/>
      <c r="L41" s="16"/>
      <c r="M41" s="16"/>
      <c r="N41" s="16"/>
      <c r="O41" s="16"/>
    </row>
    <row r="42" spans="2:15">
      <c r="B42" s="13">
        <v>34</v>
      </c>
      <c r="C42" s="13" t="s">
        <v>379</v>
      </c>
      <c r="D42" s="13" t="s">
        <v>249</v>
      </c>
      <c r="E42" s="13" t="s">
        <v>202</v>
      </c>
      <c r="F42" s="14" t="s">
        <v>469</v>
      </c>
      <c r="G42" s="14" t="s">
        <v>24</v>
      </c>
      <c r="H42" s="14" t="s">
        <v>9</v>
      </c>
      <c r="I42" s="14" t="s">
        <v>408</v>
      </c>
      <c r="J42" s="14" t="s">
        <v>385</v>
      </c>
      <c r="K42" s="15"/>
      <c r="L42" s="16"/>
      <c r="M42" s="16"/>
      <c r="N42" s="16"/>
      <c r="O42" s="16"/>
    </row>
    <row r="43" spans="2:15" ht="27">
      <c r="B43" s="13">
        <v>35</v>
      </c>
      <c r="C43" s="13" t="s">
        <v>454</v>
      </c>
      <c r="D43" s="25" t="s">
        <v>470</v>
      </c>
      <c r="E43" s="13" t="s">
        <v>381</v>
      </c>
      <c r="F43" s="14" t="s">
        <v>471</v>
      </c>
      <c r="G43" s="14" t="s">
        <v>472</v>
      </c>
      <c r="H43" s="14" t="s">
        <v>9</v>
      </c>
      <c r="I43" s="14" t="s">
        <v>408</v>
      </c>
      <c r="J43" s="14" t="s">
        <v>385</v>
      </c>
      <c r="K43" s="15"/>
      <c r="L43" s="16"/>
      <c r="M43" s="16"/>
      <c r="N43" s="16"/>
      <c r="O43" s="16"/>
    </row>
    <row r="44" spans="2:15">
      <c r="B44" s="13">
        <v>36</v>
      </c>
      <c r="C44" s="13" t="s">
        <v>454</v>
      </c>
      <c r="D44" s="13" t="s">
        <v>473</v>
      </c>
      <c r="E44" s="13" t="s">
        <v>381</v>
      </c>
      <c r="F44" s="14" t="s">
        <v>474</v>
      </c>
      <c r="G44" s="14" t="s">
        <v>475</v>
      </c>
      <c r="H44" s="14" t="s">
        <v>9</v>
      </c>
      <c r="I44" s="14" t="s">
        <v>408</v>
      </c>
      <c r="J44" s="14" t="s">
        <v>385</v>
      </c>
      <c r="K44" s="15"/>
      <c r="L44" s="16"/>
      <c r="M44" s="16"/>
      <c r="N44" s="16"/>
      <c r="O44" s="16"/>
    </row>
    <row r="45" spans="2:15">
      <c r="B45" s="13">
        <v>37</v>
      </c>
      <c r="C45" s="13" t="s">
        <v>454</v>
      </c>
      <c r="D45" s="13" t="s">
        <v>476</v>
      </c>
      <c r="E45" s="13" t="s">
        <v>381</v>
      </c>
      <c r="F45" s="14" t="s">
        <v>477</v>
      </c>
      <c r="G45" s="14" t="s">
        <v>478</v>
      </c>
      <c r="H45" s="14" t="s">
        <v>9</v>
      </c>
      <c r="I45" s="14" t="s">
        <v>408</v>
      </c>
      <c r="J45" s="14" t="s">
        <v>385</v>
      </c>
      <c r="K45" s="15"/>
      <c r="L45" s="16"/>
      <c r="M45" s="16"/>
      <c r="N45" s="16"/>
      <c r="O45" s="16"/>
    </row>
    <row r="46" spans="2:15">
      <c r="B46" s="13">
        <v>38</v>
      </c>
      <c r="C46" s="13" t="s">
        <v>454</v>
      </c>
      <c r="D46" s="13" t="s">
        <v>479</v>
      </c>
      <c r="E46" s="13" t="s">
        <v>381</v>
      </c>
      <c r="F46" s="14" t="s">
        <v>480</v>
      </c>
      <c r="G46" s="14" t="s">
        <v>481</v>
      </c>
      <c r="H46" s="14" t="s">
        <v>9</v>
      </c>
      <c r="I46" s="14" t="s">
        <v>408</v>
      </c>
      <c r="J46" s="14" t="s">
        <v>385</v>
      </c>
      <c r="K46" s="15"/>
      <c r="L46" s="16"/>
      <c r="M46" s="16"/>
      <c r="N46" s="16"/>
      <c r="O46" s="16"/>
    </row>
    <row r="47" spans="2:15">
      <c r="B47" s="13">
        <v>39</v>
      </c>
      <c r="C47" s="13" t="s">
        <v>454</v>
      </c>
      <c r="D47" s="13" t="s">
        <v>482</v>
      </c>
      <c r="E47" s="13" t="s">
        <v>381</v>
      </c>
      <c r="F47" s="14" t="s">
        <v>483</v>
      </c>
      <c r="G47" s="14" t="s">
        <v>173</v>
      </c>
      <c r="H47" s="14" t="s">
        <v>9</v>
      </c>
      <c r="I47" s="14" t="s">
        <v>384</v>
      </c>
      <c r="J47" s="14" t="s">
        <v>385</v>
      </c>
      <c r="K47" s="15"/>
      <c r="L47" s="16"/>
      <c r="M47" s="16"/>
      <c r="N47" s="16"/>
      <c r="O47" s="16"/>
    </row>
    <row r="48" spans="2:15">
      <c r="B48" s="13">
        <v>40</v>
      </c>
      <c r="C48" s="23" t="s">
        <v>454</v>
      </c>
      <c r="D48" s="23" t="s">
        <v>484</v>
      </c>
      <c r="E48" s="23" t="s">
        <v>381</v>
      </c>
      <c r="F48" s="24" t="s">
        <v>485</v>
      </c>
      <c r="G48" s="24" t="s">
        <v>161</v>
      </c>
      <c r="H48" s="24" t="s">
        <v>486</v>
      </c>
      <c r="I48" s="24" t="s">
        <v>384</v>
      </c>
      <c r="J48" s="24" t="s">
        <v>385</v>
      </c>
    </row>
    <row r="49" spans="2:15">
      <c r="B49" s="13">
        <v>41</v>
      </c>
      <c r="C49" s="13" t="s">
        <v>454</v>
      </c>
      <c r="D49" s="13" t="s">
        <v>487</v>
      </c>
      <c r="E49" s="13" t="s">
        <v>381</v>
      </c>
      <c r="F49" s="14" t="s">
        <v>488</v>
      </c>
      <c r="G49" s="14" t="s">
        <v>489</v>
      </c>
      <c r="H49" s="14" t="s">
        <v>9</v>
      </c>
      <c r="I49" s="14" t="s">
        <v>384</v>
      </c>
      <c r="J49" s="14" t="s">
        <v>385</v>
      </c>
      <c r="K49" s="15"/>
      <c r="L49" s="16"/>
      <c r="M49" s="16"/>
      <c r="N49" s="16"/>
      <c r="O49" s="16"/>
    </row>
    <row r="50" spans="2:15">
      <c r="B50" s="13">
        <v>42</v>
      </c>
      <c r="C50" s="13" t="s">
        <v>454</v>
      </c>
      <c r="D50" s="13" t="s">
        <v>490</v>
      </c>
      <c r="E50" s="13" t="s">
        <v>381</v>
      </c>
      <c r="F50" s="14" t="s">
        <v>491</v>
      </c>
      <c r="G50" s="14" t="s">
        <v>492</v>
      </c>
      <c r="H50" s="14" t="s">
        <v>9</v>
      </c>
      <c r="I50" s="14" t="s">
        <v>384</v>
      </c>
      <c r="J50" s="14" t="s">
        <v>385</v>
      </c>
      <c r="K50" s="15"/>
      <c r="L50" s="16"/>
      <c r="M50" s="16"/>
      <c r="N50" s="16"/>
      <c r="O50" s="16"/>
    </row>
    <row r="51" spans="2:15">
      <c r="B51" s="13">
        <v>43</v>
      </c>
      <c r="C51" s="13" t="s">
        <v>454</v>
      </c>
      <c r="D51" s="13" t="s">
        <v>192</v>
      </c>
      <c r="E51" s="13" t="s">
        <v>381</v>
      </c>
      <c r="F51" s="14" t="s">
        <v>493</v>
      </c>
      <c r="G51" s="14" t="s">
        <v>494</v>
      </c>
      <c r="H51" s="14" t="s">
        <v>9</v>
      </c>
      <c r="I51" s="14" t="s">
        <v>384</v>
      </c>
      <c r="J51" s="14" t="s">
        <v>385</v>
      </c>
      <c r="K51" s="15"/>
      <c r="L51" s="16"/>
      <c r="M51" s="16"/>
      <c r="N51" s="16"/>
      <c r="O51" s="16"/>
    </row>
    <row r="52" spans="2:15">
      <c r="B52" s="13">
        <v>44</v>
      </c>
      <c r="C52" s="13" t="s">
        <v>454</v>
      </c>
      <c r="D52" s="13" t="s">
        <v>495</v>
      </c>
      <c r="E52" s="13" t="s">
        <v>381</v>
      </c>
      <c r="F52" s="14" t="s">
        <v>496</v>
      </c>
      <c r="G52" s="14" t="s">
        <v>497</v>
      </c>
      <c r="H52" s="14" t="s">
        <v>9</v>
      </c>
      <c r="I52" s="14" t="s">
        <v>384</v>
      </c>
      <c r="J52" s="14" t="s">
        <v>385</v>
      </c>
      <c r="K52" s="15"/>
      <c r="L52" s="16"/>
      <c r="M52" s="16"/>
      <c r="N52" s="16"/>
      <c r="O52" s="16"/>
    </row>
    <row r="53" spans="2:15">
      <c r="B53" s="13">
        <v>45</v>
      </c>
      <c r="C53" s="13" t="s">
        <v>454</v>
      </c>
      <c r="D53" s="13" t="s">
        <v>498</v>
      </c>
      <c r="E53" s="13" t="s">
        <v>381</v>
      </c>
      <c r="F53" s="14" t="s">
        <v>499</v>
      </c>
      <c r="G53" s="14" t="s">
        <v>500</v>
      </c>
      <c r="H53" s="14" t="s">
        <v>9</v>
      </c>
      <c r="I53" s="14" t="s">
        <v>384</v>
      </c>
      <c r="J53" s="14" t="s">
        <v>385</v>
      </c>
      <c r="K53" s="15"/>
      <c r="L53" s="16"/>
      <c r="M53" s="16"/>
      <c r="N53" s="16"/>
      <c r="O53" s="16"/>
    </row>
    <row r="54" spans="2:15">
      <c r="B54" s="13">
        <v>46</v>
      </c>
      <c r="C54" s="13" t="s">
        <v>454</v>
      </c>
      <c r="D54" s="13" t="s">
        <v>501</v>
      </c>
      <c r="E54" s="13" t="s">
        <v>381</v>
      </c>
      <c r="F54" s="14" t="s">
        <v>502</v>
      </c>
      <c r="G54" s="14" t="s">
        <v>503</v>
      </c>
      <c r="H54" s="14" t="s">
        <v>9</v>
      </c>
      <c r="I54" s="14" t="s">
        <v>384</v>
      </c>
      <c r="J54" s="14" t="s">
        <v>385</v>
      </c>
      <c r="K54" s="15"/>
      <c r="L54" s="16"/>
      <c r="M54" s="16"/>
      <c r="N54" s="16"/>
      <c r="O54" s="16"/>
    </row>
    <row r="55" spans="2:15">
      <c r="B55" s="13">
        <v>47</v>
      </c>
      <c r="C55" s="13" t="s">
        <v>504</v>
      </c>
      <c r="D55" s="13" t="s">
        <v>505</v>
      </c>
      <c r="E55" s="13" t="s">
        <v>381</v>
      </c>
      <c r="F55" s="14" t="s">
        <v>506</v>
      </c>
      <c r="G55" s="14" t="s">
        <v>507</v>
      </c>
      <c r="H55" s="14" t="s">
        <v>9</v>
      </c>
      <c r="I55" s="14" t="s">
        <v>408</v>
      </c>
      <c r="J55" s="14" t="s">
        <v>385</v>
      </c>
      <c r="K55" s="15"/>
      <c r="L55" s="16"/>
      <c r="M55" s="16"/>
      <c r="N55" s="16"/>
      <c r="O55" s="16"/>
    </row>
    <row r="56" spans="2:15">
      <c r="B56" s="13">
        <v>48</v>
      </c>
      <c r="C56" s="13" t="s">
        <v>504</v>
      </c>
      <c r="D56" s="13" t="s">
        <v>508</v>
      </c>
      <c r="E56" s="13" t="s">
        <v>381</v>
      </c>
      <c r="F56" s="14" t="s">
        <v>509</v>
      </c>
      <c r="G56" s="14" t="s">
        <v>510</v>
      </c>
      <c r="H56" s="14" t="s">
        <v>9</v>
      </c>
      <c r="I56" s="14" t="s">
        <v>408</v>
      </c>
      <c r="J56" s="14" t="s">
        <v>385</v>
      </c>
      <c r="K56" s="15"/>
      <c r="L56" s="16"/>
      <c r="M56" s="16"/>
      <c r="N56" s="16"/>
      <c r="O56" s="16"/>
    </row>
    <row r="57" spans="2:15">
      <c r="B57" s="13">
        <v>49</v>
      </c>
      <c r="C57" s="13" t="s">
        <v>504</v>
      </c>
      <c r="D57" s="13" t="s">
        <v>511</v>
      </c>
      <c r="E57" s="13" t="s">
        <v>381</v>
      </c>
      <c r="F57" s="14" t="s">
        <v>512</v>
      </c>
      <c r="G57" s="14" t="s">
        <v>513</v>
      </c>
      <c r="H57" s="14" t="s">
        <v>9</v>
      </c>
      <c r="I57" s="14" t="s">
        <v>408</v>
      </c>
      <c r="J57" s="14" t="s">
        <v>385</v>
      </c>
      <c r="K57" s="15"/>
      <c r="L57" s="16"/>
      <c r="M57" s="16"/>
      <c r="N57" s="16"/>
      <c r="O57" s="16"/>
    </row>
    <row r="58" spans="2:15">
      <c r="B58" s="13">
        <v>50</v>
      </c>
      <c r="C58" s="13" t="s">
        <v>504</v>
      </c>
      <c r="D58" s="13" t="s">
        <v>514</v>
      </c>
      <c r="E58" s="13" t="s">
        <v>381</v>
      </c>
      <c r="F58" s="14" t="s">
        <v>515</v>
      </c>
      <c r="G58" s="14" t="s">
        <v>516</v>
      </c>
      <c r="H58" s="14" t="s">
        <v>9</v>
      </c>
      <c r="I58" s="14" t="s">
        <v>408</v>
      </c>
      <c r="J58" s="14" t="s">
        <v>385</v>
      </c>
      <c r="K58" s="15"/>
      <c r="L58" s="16"/>
      <c r="M58" s="16"/>
      <c r="N58" s="16"/>
      <c r="O58" s="16"/>
    </row>
    <row r="59" spans="2:15">
      <c r="B59" s="13">
        <v>51</v>
      </c>
      <c r="C59" s="13" t="s">
        <v>504</v>
      </c>
      <c r="D59" s="13" t="s">
        <v>517</v>
      </c>
      <c r="E59" s="13" t="s">
        <v>381</v>
      </c>
      <c r="F59" s="14" t="s">
        <v>518</v>
      </c>
      <c r="G59" s="14" t="s">
        <v>519</v>
      </c>
      <c r="H59" s="14" t="s">
        <v>9</v>
      </c>
      <c r="I59" s="14" t="s">
        <v>408</v>
      </c>
      <c r="J59" s="14" t="s">
        <v>385</v>
      </c>
      <c r="K59" s="15"/>
      <c r="L59" s="16"/>
      <c r="M59" s="16"/>
      <c r="N59" s="16"/>
      <c r="O59" s="16"/>
    </row>
    <row r="60" spans="2:15">
      <c r="B60" s="13">
        <v>52</v>
      </c>
      <c r="C60" s="13" t="s">
        <v>504</v>
      </c>
      <c r="D60" s="13" t="s">
        <v>520</v>
      </c>
      <c r="E60" s="13" t="s">
        <v>381</v>
      </c>
      <c r="F60" s="14" t="s">
        <v>521</v>
      </c>
      <c r="G60" s="14" t="s">
        <v>522</v>
      </c>
      <c r="H60" s="14" t="s">
        <v>9</v>
      </c>
      <c r="I60" s="14" t="s">
        <v>408</v>
      </c>
      <c r="J60" s="14" t="s">
        <v>385</v>
      </c>
      <c r="K60" s="15"/>
      <c r="L60" s="16"/>
      <c r="M60" s="16"/>
      <c r="N60" s="16"/>
      <c r="O60" s="16"/>
    </row>
    <row r="61" spans="2:15">
      <c r="B61" s="13">
        <v>53</v>
      </c>
      <c r="C61" s="13" t="s">
        <v>504</v>
      </c>
      <c r="D61" s="13" t="s">
        <v>523</v>
      </c>
      <c r="E61" s="13" t="s">
        <v>381</v>
      </c>
      <c r="F61" s="14" t="s">
        <v>524</v>
      </c>
      <c r="G61" s="14" t="s">
        <v>525</v>
      </c>
      <c r="H61" s="14" t="s">
        <v>9</v>
      </c>
      <c r="I61" s="14" t="s">
        <v>408</v>
      </c>
      <c r="J61" s="14" t="s">
        <v>385</v>
      </c>
      <c r="K61" s="15"/>
      <c r="L61" s="16"/>
      <c r="M61" s="16"/>
      <c r="N61" s="16"/>
      <c r="O61" s="16"/>
    </row>
    <row r="62" spans="2:15">
      <c r="B62" s="13">
        <v>54</v>
      </c>
      <c r="C62" s="13" t="s">
        <v>526</v>
      </c>
      <c r="D62" s="13" t="s">
        <v>527</v>
      </c>
      <c r="E62" s="13" t="s">
        <v>381</v>
      </c>
      <c r="F62" s="14" t="s">
        <v>528</v>
      </c>
      <c r="G62" s="14" t="s">
        <v>529</v>
      </c>
      <c r="H62" s="14" t="s">
        <v>9</v>
      </c>
      <c r="I62" s="14" t="s">
        <v>408</v>
      </c>
      <c r="J62" s="14" t="s">
        <v>385</v>
      </c>
      <c r="K62" s="15"/>
      <c r="L62" s="16"/>
      <c r="M62" s="16"/>
      <c r="N62" s="16"/>
      <c r="O62" s="16"/>
    </row>
    <row r="63" spans="2:15">
      <c r="B63" s="13">
        <v>55</v>
      </c>
      <c r="C63" s="13" t="s">
        <v>526</v>
      </c>
      <c r="D63" s="13" t="s">
        <v>530</v>
      </c>
      <c r="E63" s="13" t="s">
        <v>381</v>
      </c>
      <c r="F63" s="14" t="s">
        <v>531</v>
      </c>
      <c r="G63" s="14" t="s">
        <v>532</v>
      </c>
      <c r="H63" s="14" t="s">
        <v>9</v>
      </c>
      <c r="I63" s="14" t="s">
        <v>384</v>
      </c>
      <c r="J63" s="14" t="s">
        <v>385</v>
      </c>
      <c r="K63" s="15"/>
      <c r="L63" s="16"/>
      <c r="M63" s="16"/>
      <c r="N63" s="16"/>
      <c r="O63" s="16"/>
    </row>
    <row r="64" spans="2:15">
      <c r="B64" s="13">
        <v>56</v>
      </c>
      <c r="C64" s="13" t="s">
        <v>533</v>
      </c>
      <c r="D64" s="13" t="s">
        <v>534</v>
      </c>
      <c r="E64" s="13" t="s">
        <v>381</v>
      </c>
      <c r="F64" s="14" t="s">
        <v>535</v>
      </c>
      <c r="G64" s="14" t="s">
        <v>536</v>
      </c>
      <c r="H64" s="14" t="s">
        <v>9</v>
      </c>
      <c r="I64" s="14" t="s">
        <v>408</v>
      </c>
      <c r="J64" s="14" t="s">
        <v>385</v>
      </c>
      <c r="K64" s="15"/>
      <c r="L64" s="16"/>
      <c r="M64" s="16"/>
      <c r="N64" s="16"/>
      <c r="O64" s="16"/>
    </row>
    <row r="65" spans="2:15">
      <c r="B65" s="13">
        <v>57</v>
      </c>
      <c r="C65" s="13" t="s">
        <v>533</v>
      </c>
      <c r="D65" s="13" t="s">
        <v>537</v>
      </c>
      <c r="E65" s="13" t="s">
        <v>381</v>
      </c>
      <c r="F65" s="14" t="s">
        <v>538</v>
      </c>
      <c r="G65" s="14" t="s">
        <v>539</v>
      </c>
      <c r="H65" s="14" t="s">
        <v>9</v>
      </c>
      <c r="I65" s="14" t="s">
        <v>408</v>
      </c>
      <c r="J65" s="14" t="s">
        <v>385</v>
      </c>
      <c r="K65" s="15"/>
      <c r="L65" s="16"/>
      <c r="M65" s="16"/>
      <c r="N65" s="16"/>
      <c r="O65" s="16"/>
    </row>
    <row r="66" spans="2:15">
      <c r="B66" s="13">
        <v>58</v>
      </c>
      <c r="C66" s="13" t="s">
        <v>533</v>
      </c>
      <c r="D66" s="13" t="s">
        <v>540</v>
      </c>
      <c r="E66" s="13" t="s">
        <v>381</v>
      </c>
      <c r="F66" s="14" t="s">
        <v>541</v>
      </c>
      <c r="G66" s="14" t="s">
        <v>542</v>
      </c>
      <c r="H66" s="14" t="s">
        <v>9</v>
      </c>
      <c r="I66" s="14" t="s">
        <v>408</v>
      </c>
      <c r="J66" s="14" t="s">
        <v>385</v>
      </c>
      <c r="K66" s="15"/>
      <c r="L66" s="16"/>
      <c r="M66" s="16"/>
      <c r="N66" s="16"/>
      <c r="O66" s="16"/>
    </row>
    <row r="67" spans="2:15">
      <c r="B67" s="13">
        <v>59</v>
      </c>
      <c r="C67" s="13" t="s">
        <v>533</v>
      </c>
      <c r="D67" s="13" t="s">
        <v>543</v>
      </c>
      <c r="E67" s="13" t="s">
        <v>381</v>
      </c>
      <c r="F67" s="14" t="s">
        <v>544</v>
      </c>
      <c r="G67" s="14" t="s">
        <v>545</v>
      </c>
      <c r="H67" s="14" t="s">
        <v>9</v>
      </c>
      <c r="I67" s="14" t="s">
        <v>408</v>
      </c>
      <c r="J67" s="14" t="s">
        <v>385</v>
      </c>
      <c r="K67" s="15"/>
      <c r="L67" s="16"/>
      <c r="M67" s="16"/>
      <c r="N67" s="16"/>
      <c r="O67" s="16"/>
    </row>
    <row r="68" spans="2:15">
      <c r="B68" s="13">
        <v>60</v>
      </c>
      <c r="C68" s="13" t="s">
        <v>533</v>
      </c>
      <c r="D68" s="13" t="s">
        <v>546</v>
      </c>
      <c r="E68" s="13" t="s">
        <v>381</v>
      </c>
      <c r="F68" s="14" t="s">
        <v>547</v>
      </c>
      <c r="G68" s="14" t="s">
        <v>548</v>
      </c>
      <c r="H68" s="14" t="s">
        <v>9</v>
      </c>
      <c r="I68" s="14" t="s">
        <v>408</v>
      </c>
      <c r="J68" s="14" t="s">
        <v>385</v>
      </c>
      <c r="K68" s="15"/>
      <c r="L68" s="16"/>
      <c r="M68" s="16"/>
      <c r="N68" s="16"/>
      <c r="O68" s="16"/>
    </row>
    <row r="69" spans="2:15">
      <c r="B69" s="13">
        <v>61</v>
      </c>
      <c r="C69" s="13" t="s">
        <v>549</v>
      </c>
      <c r="D69" s="13" t="s">
        <v>550</v>
      </c>
      <c r="E69" s="13" t="s">
        <v>381</v>
      </c>
      <c r="F69" s="14" t="s">
        <v>551</v>
      </c>
      <c r="G69" s="14" t="s">
        <v>552</v>
      </c>
      <c r="H69" s="14" t="s">
        <v>9</v>
      </c>
      <c r="I69" s="14" t="s">
        <v>408</v>
      </c>
      <c r="J69" s="14" t="s">
        <v>385</v>
      </c>
      <c r="K69" s="15"/>
      <c r="L69" s="16"/>
      <c r="M69" s="16"/>
      <c r="N69" s="16"/>
      <c r="O69" s="16"/>
    </row>
    <row r="70" spans="2:15">
      <c r="B70" s="13">
        <v>62</v>
      </c>
      <c r="C70" s="13" t="s">
        <v>549</v>
      </c>
      <c r="D70" s="13" t="s">
        <v>553</v>
      </c>
      <c r="E70" s="13" t="s">
        <v>381</v>
      </c>
      <c r="F70" s="14" t="s">
        <v>554</v>
      </c>
      <c r="G70" s="14" t="s">
        <v>555</v>
      </c>
      <c r="H70" s="14" t="s">
        <v>9</v>
      </c>
      <c r="I70" s="14" t="s">
        <v>408</v>
      </c>
      <c r="J70" s="14" t="s">
        <v>385</v>
      </c>
      <c r="K70" s="15"/>
      <c r="L70" s="16"/>
      <c r="M70" s="16"/>
      <c r="N70" s="16"/>
      <c r="O70" s="16"/>
    </row>
    <row r="71" spans="2:15">
      <c r="B71" s="13">
        <v>63</v>
      </c>
      <c r="C71" s="13" t="s">
        <v>549</v>
      </c>
      <c r="D71" s="13" t="s">
        <v>556</v>
      </c>
      <c r="E71" s="13" t="s">
        <v>381</v>
      </c>
      <c r="F71" s="14" t="s">
        <v>557</v>
      </c>
      <c r="G71" s="14" t="s">
        <v>558</v>
      </c>
      <c r="H71" s="14" t="s">
        <v>9</v>
      </c>
      <c r="I71" s="14" t="s">
        <v>408</v>
      </c>
      <c r="J71" s="14" t="s">
        <v>385</v>
      </c>
      <c r="K71" s="15"/>
      <c r="L71" s="16"/>
      <c r="M71" s="16"/>
      <c r="N71" s="16"/>
      <c r="O71" s="16"/>
    </row>
    <row r="72" spans="2:15">
      <c r="B72" s="13">
        <v>64</v>
      </c>
      <c r="C72" s="13" t="s">
        <v>549</v>
      </c>
      <c r="D72" s="13" t="s">
        <v>559</v>
      </c>
      <c r="E72" s="13" t="s">
        <v>381</v>
      </c>
      <c r="F72" s="14" t="s">
        <v>560</v>
      </c>
      <c r="G72" s="14" t="s">
        <v>561</v>
      </c>
      <c r="H72" s="14" t="s">
        <v>9</v>
      </c>
      <c r="I72" s="14" t="s">
        <v>408</v>
      </c>
      <c r="J72" s="14" t="s">
        <v>385</v>
      </c>
      <c r="K72" s="15"/>
      <c r="L72" s="16"/>
      <c r="M72" s="16"/>
      <c r="N72" s="16"/>
      <c r="O72" s="16"/>
    </row>
    <row r="73" spans="2:15">
      <c r="B73" s="13">
        <v>65</v>
      </c>
      <c r="C73" s="13" t="s">
        <v>562</v>
      </c>
      <c r="D73" s="13" t="s">
        <v>563</v>
      </c>
      <c r="E73" s="13" t="s">
        <v>381</v>
      </c>
      <c r="F73" s="14" t="s">
        <v>564</v>
      </c>
      <c r="G73" s="14" t="s">
        <v>565</v>
      </c>
      <c r="H73" s="14" t="s">
        <v>9</v>
      </c>
      <c r="I73" s="14" t="s">
        <v>408</v>
      </c>
      <c r="J73" s="14" t="s">
        <v>385</v>
      </c>
      <c r="K73" s="15"/>
      <c r="L73" s="16"/>
      <c r="M73" s="16"/>
      <c r="N73" s="16"/>
      <c r="O73" s="16"/>
    </row>
    <row r="74" spans="2:15">
      <c r="B74" s="13">
        <v>66</v>
      </c>
      <c r="C74" s="13" t="s">
        <v>562</v>
      </c>
      <c r="D74" s="13" t="s">
        <v>566</v>
      </c>
      <c r="E74" s="13" t="s">
        <v>381</v>
      </c>
      <c r="F74" s="14" t="s">
        <v>567</v>
      </c>
      <c r="G74" s="14" t="s">
        <v>568</v>
      </c>
      <c r="H74" s="14" t="s">
        <v>9</v>
      </c>
      <c r="I74" s="14" t="s">
        <v>408</v>
      </c>
      <c r="J74" s="14" t="s">
        <v>385</v>
      </c>
      <c r="K74" s="15"/>
      <c r="L74" s="16"/>
      <c r="M74" s="16"/>
      <c r="N74" s="16"/>
      <c r="O74" s="16"/>
    </row>
    <row r="75" spans="2:15">
      <c r="B75" s="13">
        <v>67</v>
      </c>
      <c r="C75" s="13" t="s">
        <v>569</v>
      </c>
      <c r="D75" s="13" t="s">
        <v>570</v>
      </c>
      <c r="E75" s="13" t="s">
        <v>381</v>
      </c>
      <c r="F75" s="14" t="s">
        <v>571</v>
      </c>
      <c r="G75" s="14" t="s">
        <v>572</v>
      </c>
      <c r="H75" s="14" t="s">
        <v>9</v>
      </c>
      <c r="I75" s="14" t="s">
        <v>408</v>
      </c>
      <c r="J75" s="14" t="s">
        <v>385</v>
      </c>
      <c r="K75" s="15"/>
      <c r="L75" s="16"/>
      <c r="M75" s="16"/>
      <c r="N75" s="16"/>
      <c r="O75" s="16"/>
    </row>
    <row r="76" spans="2:15">
      <c r="B76" s="13">
        <v>68</v>
      </c>
      <c r="C76" s="13" t="s">
        <v>569</v>
      </c>
      <c r="D76" s="13" t="s">
        <v>573</v>
      </c>
      <c r="E76" s="13" t="s">
        <v>381</v>
      </c>
      <c r="F76" s="14" t="s">
        <v>574</v>
      </c>
      <c r="G76" s="14" t="s">
        <v>575</v>
      </c>
      <c r="H76" s="14" t="s">
        <v>9</v>
      </c>
      <c r="I76" s="14" t="s">
        <v>408</v>
      </c>
      <c r="J76" s="14" t="s">
        <v>385</v>
      </c>
      <c r="K76" s="15"/>
      <c r="L76" s="16"/>
      <c r="M76" s="16"/>
      <c r="N76" s="16"/>
      <c r="O76" s="16"/>
    </row>
    <row r="77" spans="2:15">
      <c r="B77" s="13">
        <v>69</v>
      </c>
      <c r="C77" s="13" t="s">
        <v>569</v>
      </c>
      <c r="D77" s="13" t="s">
        <v>576</v>
      </c>
      <c r="E77" s="13" t="s">
        <v>381</v>
      </c>
      <c r="F77" s="14" t="s">
        <v>577</v>
      </c>
      <c r="G77" s="14" t="s">
        <v>578</v>
      </c>
      <c r="H77" s="14" t="s">
        <v>9</v>
      </c>
      <c r="I77" s="14" t="s">
        <v>408</v>
      </c>
      <c r="J77" s="14" t="s">
        <v>385</v>
      </c>
      <c r="K77" s="15"/>
      <c r="L77" s="16"/>
      <c r="M77" s="16"/>
      <c r="N77" s="16"/>
      <c r="O77" s="16"/>
    </row>
    <row r="78" spans="2:15">
      <c r="B78" s="13">
        <v>70</v>
      </c>
      <c r="C78" s="13" t="s">
        <v>569</v>
      </c>
      <c r="D78" s="13" t="s">
        <v>579</v>
      </c>
      <c r="E78" s="13" t="s">
        <v>381</v>
      </c>
      <c r="F78" s="14" t="s">
        <v>580</v>
      </c>
      <c r="G78" s="14" t="s">
        <v>581</v>
      </c>
      <c r="H78" s="14" t="s">
        <v>9</v>
      </c>
      <c r="I78" s="14" t="s">
        <v>408</v>
      </c>
      <c r="J78" s="14" t="s">
        <v>385</v>
      </c>
      <c r="K78" s="15"/>
      <c r="L78" s="16"/>
      <c r="M78" s="16"/>
      <c r="N78" s="16"/>
      <c r="O78" s="16"/>
    </row>
    <row r="79" spans="2:15">
      <c r="B79" s="13">
        <v>71</v>
      </c>
      <c r="C79" s="13" t="s">
        <v>569</v>
      </c>
      <c r="D79" s="13" t="s">
        <v>582</v>
      </c>
      <c r="E79" s="13" t="s">
        <v>381</v>
      </c>
      <c r="F79" s="14" t="s">
        <v>583</v>
      </c>
      <c r="G79" s="14" t="s">
        <v>584</v>
      </c>
      <c r="H79" s="14" t="s">
        <v>9</v>
      </c>
      <c r="I79" s="14" t="s">
        <v>408</v>
      </c>
      <c r="J79" s="14" t="s">
        <v>385</v>
      </c>
      <c r="K79" s="15"/>
      <c r="L79" s="16"/>
      <c r="M79" s="16"/>
      <c r="N79" s="16"/>
      <c r="O79" s="16"/>
    </row>
    <row r="80" spans="2:15">
      <c r="B80" s="13">
        <v>72</v>
      </c>
      <c r="C80" s="13" t="s">
        <v>585</v>
      </c>
      <c r="D80" s="13" t="s">
        <v>586</v>
      </c>
      <c r="E80" s="13" t="s">
        <v>381</v>
      </c>
      <c r="F80" s="14" t="s">
        <v>587</v>
      </c>
      <c r="G80" s="14" t="s">
        <v>588</v>
      </c>
      <c r="H80" s="14" t="s">
        <v>9</v>
      </c>
      <c r="I80" s="14" t="s">
        <v>408</v>
      </c>
      <c r="J80" s="14" t="s">
        <v>385</v>
      </c>
      <c r="K80" s="15"/>
      <c r="L80" s="16"/>
      <c r="M80" s="16"/>
      <c r="N80" s="16"/>
      <c r="O80" s="16"/>
    </row>
    <row r="81" spans="2:15">
      <c r="B81" s="13">
        <v>73</v>
      </c>
      <c r="C81" s="13" t="s">
        <v>585</v>
      </c>
      <c r="D81" s="13" t="s">
        <v>589</v>
      </c>
      <c r="E81" s="13" t="s">
        <v>381</v>
      </c>
      <c r="F81" s="14" t="s">
        <v>590</v>
      </c>
      <c r="G81" s="14" t="s">
        <v>591</v>
      </c>
      <c r="H81" s="14" t="s">
        <v>9</v>
      </c>
      <c r="I81" s="14" t="s">
        <v>408</v>
      </c>
      <c r="J81" s="14" t="s">
        <v>385</v>
      </c>
      <c r="K81" s="15"/>
      <c r="L81" s="16"/>
      <c r="M81" s="16"/>
      <c r="N81" s="16"/>
      <c r="O81" s="16"/>
    </row>
    <row r="82" spans="2:15">
      <c r="B82" s="13">
        <v>74</v>
      </c>
      <c r="C82" s="13" t="s">
        <v>585</v>
      </c>
      <c r="D82" s="13" t="s">
        <v>592</v>
      </c>
      <c r="E82" s="23" t="s">
        <v>381</v>
      </c>
      <c r="F82" s="14" t="s">
        <v>593</v>
      </c>
      <c r="G82" s="14" t="s">
        <v>594</v>
      </c>
      <c r="H82" s="14" t="s">
        <v>9</v>
      </c>
      <c r="I82" s="14" t="s">
        <v>408</v>
      </c>
      <c r="J82" s="14" t="s">
        <v>385</v>
      </c>
      <c r="K82" s="15"/>
      <c r="L82" s="16"/>
      <c r="M82" s="16"/>
      <c r="N82" s="16"/>
      <c r="O82" s="16"/>
    </row>
    <row r="83" spans="2:15">
      <c r="B83" s="13">
        <v>75</v>
      </c>
      <c r="C83" s="13" t="s">
        <v>585</v>
      </c>
      <c r="D83" s="13" t="s">
        <v>595</v>
      </c>
      <c r="E83" s="23" t="s">
        <v>596</v>
      </c>
      <c r="F83" s="14" t="s">
        <v>597</v>
      </c>
      <c r="G83" s="14" t="s">
        <v>588</v>
      </c>
      <c r="H83" s="14" t="s">
        <v>9</v>
      </c>
      <c r="I83" s="14" t="s">
        <v>408</v>
      </c>
      <c r="J83" s="14" t="s">
        <v>385</v>
      </c>
      <c r="K83" s="15"/>
      <c r="L83" s="16"/>
      <c r="M83" s="16"/>
      <c r="N83" s="16"/>
      <c r="O83" s="16"/>
    </row>
    <row r="84" spans="2:15">
      <c r="B84" s="13">
        <v>76</v>
      </c>
      <c r="C84" s="13" t="s">
        <v>585</v>
      </c>
      <c r="D84" s="13" t="s">
        <v>598</v>
      </c>
      <c r="E84" s="23" t="s">
        <v>596</v>
      </c>
      <c r="F84" s="14" t="s">
        <v>599</v>
      </c>
      <c r="G84" s="14" t="s">
        <v>588</v>
      </c>
      <c r="H84" s="14" t="s">
        <v>9</v>
      </c>
      <c r="I84" s="14" t="s">
        <v>408</v>
      </c>
      <c r="J84" s="14" t="s">
        <v>385</v>
      </c>
      <c r="K84" s="15"/>
      <c r="L84" s="16"/>
      <c r="M84" s="16"/>
      <c r="N84" s="16"/>
      <c r="O84" s="16"/>
    </row>
    <row r="85" spans="2:15">
      <c r="B85" s="13">
        <v>77</v>
      </c>
      <c r="C85" s="13" t="s">
        <v>600</v>
      </c>
      <c r="D85" s="13" t="s">
        <v>601</v>
      </c>
      <c r="E85" s="13" t="s">
        <v>381</v>
      </c>
      <c r="F85" s="14" t="s">
        <v>602</v>
      </c>
      <c r="G85" s="14" t="s">
        <v>603</v>
      </c>
      <c r="H85" s="14" t="s">
        <v>9</v>
      </c>
      <c r="I85" s="14" t="s">
        <v>408</v>
      </c>
      <c r="J85" s="14" t="s">
        <v>385</v>
      </c>
      <c r="K85" s="15"/>
      <c r="L85" s="16"/>
      <c r="M85" s="16"/>
      <c r="N85" s="16"/>
      <c r="O85" s="16"/>
    </row>
    <row r="86" spans="2:15">
      <c r="B86" s="13">
        <v>78</v>
      </c>
      <c r="C86" s="13" t="s">
        <v>600</v>
      </c>
      <c r="D86" s="13" t="s">
        <v>604</v>
      </c>
      <c r="E86" s="13" t="s">
        <v>381</v>
      </c>
      <c r="F86" s="14" t="s">
        <v>605</v>
      </c>
      <c r="G86" s="14" t="s">
        <v>606</v>
      </c>
      <c r="H86" s="14" t="s">
        <v>9</v>
      </c>
      <c r="I86" s="14" t="s">
        <v>408</v>
      </c>
      <c r="J86" s="14" t="s">
        <v>385</v>
      </c>
      <c r="K86" s="15"/>
      <c r="L86" s="16"/>
      <c r="M86" s="16"/>
      <c r="N86" s="16"/>
      <c r="O86" s="16"/>
    </row>
    <row r="87" spans="2:15">
      <c r="B87" s="13">
        <v>79</v>
      </c>
      <c r="C87" s="13" t="s">
        <v>600</v>
      </c>
      <c r="D87" s="13" t="s">
        <v>607</v>
      </c>
      <c r="E87" s="13" t="s">
        <v>381</v>
      </c>
      <c r="F87" s="14" t="s">
        <v>608</v>
      </c>
      <c r="G87" s="14" t="s">
        <v>609</v>
      </c>
      <c r="H87" s="14" t="s">
        <v>9</v>
      </c>
      <c r="I87" s="14" t="s">
        <v>408</v>
      </c>
      <c r="J87" s="14" t="s">
        <v>385</v>
      </c>
      <c r="K87" s="15"/>
      <c r="L87" s="16"/>
      <c r="M87" s="16"/>
      <c r="N87" s="16"/>
      <c r="O87" s="16"/>
    </row>
    <row r="88" spans="2:15">
      <c r="B88" s="13">
        <v>80</v>
      </c>
      <c r="C88" s="13" t="s">
        <v>600</v>
      </c>
      <c r="D88" s="13" t="s">
        <v>610</v>
      </c>
      <c r="E88" s="13" t="s">
        <v>381</v>
      </c>
      <c r="F88" s="14" t="s">
        <v>611</v>
      </c>
      <c r="G88" s="14" t="s">
        <v>612</v>
      </c>
      <c r="H88" s="14" t="s">
        <v>9</v>
      </c>
      <c r="I88" s="14" t="s">
        <v>408</v>
      </c>
      <c r="J88" s="14" t="s">
        <v>385</v>
      </c>
      <c r="K88" s="15"/>
      <c r="L88" s="16"/>
      <c r="M88" s="16"/>
      <c r="N88" s="16"/>
      <c r="O88" s="16"/>
    </row>
    <row r="89" spans="2:15">
      <c r="B89" s="13">
        <v>81</v>
      </c>
      <c r="C89" s="13" t="s">
        <v>600</v>
      </c>
      <c r="D89" s="13" t="s">
        <v>613</v>
      </c>
      <c r="E89" s="13" t="s">
        <v>381</v>
      </c>
      <c r="F89" s="14" t="s">
        <v>614</v>
      </c>
      <c r="G89" s="14" t="s">
        <v>615</v>
      </c>
      <c r="H89" s="14" t="s">
        <v>9</v>
      </c>
      <c r="I89" s="14" t="s">
        <v>408</v>
      </c>
      <c r="J89" s="14" t="s">
        <v>385</v>
      </c>
      <c r="K89" s="15"/>
      <c r="L89" s="16"/>
      <c r="M89" s="16"/>
      <c r="N89" s="16"/>
      <c r="O89" s="16"/>
    </row>
    <row r="90" spans="2:15">
      <c r="B90" s="13">
        <v>82</v>
      </c>
      <c r="C90" s="13" t="s">
        <v>600</v>
      </c>
      <c r="D90" s="13" t="s">
        <v>616</v>
      </c>
      <c r="E90" s="13" t="s">
        <v>381</v>
      </c>
      <c r="F90" s="14" t="s">
        <v>617</v>
      </c>
      <c r="G90" s="14" t="s">
        <v>618</v>
      </c>
      <c r="H90" s="14" t="s">
        <v>9</v>
      </c>
      <c r="I90" s="14" t="s">
        <v>408</v>
      </c>
      <c r="J90" s="14" t="s">
        <v>385</v>
      </c>
      <c r="K90" s="15"/>
      <c r="L90" s="16"/>
      <c r="M90" s="16"/>
      <c r="N90" s="16"/>
      <c r="O90" s="16"/>
    </row>
    <row r="91" spans="2:15">
      <c r="B91" s="13">
        <v>83</v>
      </c>
      <c r="C91" s="13" t="s">
        <v>600</v>
      </c>
      <c r="D91" s="13" t="s">
        <v>619</v>
      </c>
      <c r="E91" s="13" t="s">
        <v>381</v>
      </c>
      <c r="F91" s="14" t="s">
        <v>620</v>
      </c>
      <c r="G91" s="14" t="s">
        <v>621</v>
      </c>
      <c r="H91" s="14" t="s">
        <v>9</v>
      </c>
      <c r="I91" s="14" t="s">
        <v>408</v>
      </c>
      <c r="J91" s="14" t="s">
        <v>385</v>
      </c>
      <c r="K91" s="15"/>
      <c r="L91" s="16"/>
      <c r="M91" s="16"/>
      <c r="N91" s="16"/>
      <c r="O91" s="16"/>
    </row>
    <row r="92" spans="2:15">
      <c r="B92" s="13">
        <v>84</v>
      </c>
      <c r="C92" s="13" t="s">
        <v>379</v>
      </c>
      <c r="D92" s="13" t="s">
        <v>622</v>
      </c>
      <c r="E92" s="13" t="s">
        <v>381</v>
      </c>
      <c r="F92" s="14" t="s">
        <v>623</v>
      </c>
      <c r="G92" s="14" t="s">
        <v>116</v>
      </c>
      <c r="H92" s="14" t="s">
        <v>9</v>
      </c>
      <c r="I92" s="14" t="s">
        <v>408</v>
      </c>
      <c r="J92" s="14" t="s">
        <v>385</v>
      </c>
      <c r="K92" s="15"/>
      <c r="L92" s="16"/>
      <c r="M92" s="16"/>
      <c r="N92" s="16"/>
      <c r="O92" s="16"/>
    </row>
    <row r="93" spans="2:15">
      <c r="B93" s="13">
        <v>85</v>
      </c>
      <c r="C93" s="13" t="s">
        <v>379</v>
      </c>
      <c r="D93" s="13" t="s">
        <v>624</v>
      </c>
      <c r="E93" s="13" t="s">
        <v>381</v>
      </c>
      <c r="F93" s="14" t="s">
        <v>625</v>
      </c>
      <c r="G93" s="14" t="s">
        <v>626</v>
      </c>
      <c r="H93" s="14" t="s">
        <v>9</v>
      </c>
      <c r="I93" s="14" t="s">
        <v>408</v>
      </c>
      <c r="J93" s="14" t="s">
        <v>385</v>
      </c>
      <c r="K93" s="15"/>
      <c r="L93" s="16"/>
      <c r="M93" s="16"/>
      <c r="N93" s="16"/>
      <c r="O93" s="16"/>
    </row>
    <row r="94" spans="2:15">
      <c r="B94" s="13"/>
      <c r="C94" s="13"/>
      <c r="D94" s="13"/>
      <c r="E94" s="13"/>
      <c r="F94" s="14"/>
      <c r="G94" s="14"/>
      <c r="H94" s="14"/>
      <c r="I94" s="14"/>
      <c r="J94" s="14"/>
      <c r="K94" s="15"/>
      <c r="L94" s="16"/>
      <c r="M94" s="16"/>
      <c r="N94" s="16"/>
      <c r="O94" s="16"/>
    </row>
    <row r="95" spans="2:15">
      <c r="B95" s="13"/>
      <c r="C95" s="13"/>
      <c r="D95" s="13"/>
      <c r="E95" s="13"/>
      <c r="F95" s="14"/>
      <c r="G95" s="14"/>
      <c r="H95" s="14"/>
      <c r="I95" s="14"/>
      <c r="J95" s="14"/>
      <c r="K95" s="15"/>
      <c r="L95" s="16"/>
      <c r="M95" s="16"/>
      <c r="N95" s="16"/>
      <c r="O95" s="16"/>
    </row>
    <row r="96" spans="2:15">
      <c r="B96" s="13"/>
      <c r="C96" s="13"/>
      <c r="D96" s="13"/>
      <c r="E96" s="13"/>
      <c r="F96" s="14"/>
      <c r="G96" s="14"/>
      <c r="H96" s="14"/>
      <c r="I96" s="14"/>
      <c r="J96" s="14"/>
      <c r="K96" s="15"/>
      <c r="L96" s="16"/>
      <c r="M96" s="16"/>
      <c r="N96" s="16"/>
      <c r="O96" s="16"/>
    </row>
    <row r="97" spans="2:15">
      <c r="B97" s="13"/>
      <c r="C97" s="13"/>
      <c r="D97" s="13"/>
      <c r="E97" s="13"/>
      <c r="F97" s="14"/>
      <c r="G97" s="14"/>
      <c r="H97" s="14"/>
      <c r="I97" s="14"/>
      <c r="J97" s="14"/>
      <c r="K97" s="15"/>
      <c r="L97" s="16"/>
      <c r="M97" s="16"/>
      <c r="N97" s="16"/>
      <c r="O97" s="16"/>
    </row>
    <row r="98" spans="2:15">
      <c r="B98" s="13"/>
      <c r="C98" s="13"/>
      <c r="D98" s="13"/>
      <c r="E98" s="13"/>
      <c r="F98" s="14"/>
      <c r="G98" s="14"/>
      <c r="H98" s="14"/>
      <c r="I98" s="14"/>
      <c r="J98" s="14"/>
      <c r="K98" s="15"/>
      <c r="L98" s="16"/>
      <c r="M98" s="16"/>
      <c r="N98" s="16"/>
      <c r="O98" s="16"/>
    </row>
    <row r="99" spans="2:15">
      <c r="B99" s="13"/>
      <c r="C99" s="13"/>
      <c r="D99" s="13"/>
      <c r="E99" s="13"/>
      <c r="F99" s="14"/>
      <c r="G99" s="14"/>
      <c r="H99" s="14"/>
      <c r="I99" s="14"/>
      <c r="J99" s="14"/>
      <c r="K99" s="15"/>
      <c r="L99" s="16"/>
      <c r="M99" s="16"/>
      <c r="N99" s="16"/>
      <c r="O99" s="16"/>
    </row>
    <row r="100" spans="2:15">
      <c r="B100" s="13"/>
      <c r="C100" s="13"/>
      <c r="D100" s="13"/>
      <c r="E100" s="13"/>
      <c r="F100" s="14"/>
      <c r="G100" s="14"/>
      <c r="H100" s="14"/>
      <c r="I100" s="14"/>
      <c r="J100" s="14"/>
      <c r="K100" s="15"/>
      <c r="L100" s="16"/>
      <c r="M100" s="16"/>
      <c r="N100" s="16"/>
      <c r="O100" s="16"/>
    </row>
    <row r="101" spans="2:15">
      <c r="B101" s="13"/>
      <c r="C101" s="13"/>
      <c r="D101" s="13"/>
      <c r="E101" s="13"/>
      <c r="F101" s="14"/>
      <c r="G101" s="14"/>
      <c r="H101" s="14"/>
      <c r="I101" s="14"/>
      <c r="J101" s="14"/>
      <c r="K101" s="15"/>
      <c r="L101" s="16"/>
      <c r="M101" s="16"/>
      <c r="N101" s="16"/>
      <c r="O101" s="16"/>
    </row>
    <row r="102" spans="2:15">
      <c r="B102" s="13"/>
      <c r="C102" s="13"/>
      <c r="D102" s="13"/>
      <c r="E102" s="13"/>
      <c r="F102" s="14"/>
      <c r="G102" s="14"/>
      <c r="H102" s="14"/>
      <c r="I102" s="14"/>
      <c r="J102" s="14"/>
      <c r="K102" s="15"/>
      <c r="L102" s="16"/>
      <c r="M102" s="16"/>
      <c r="N102" s="16"/>
      <c r="O102" s="16"/>
    </row>
    <row r="103" spans="2:15">
      <c r="B103" s="13"/>
      <c r="C103" s="13"/>
      <c r="D103" s="13"/>
      <c r="E103" s="13"/>
      <c r="F103" s="14"/>
      <c r="G103" s="14"/>
      <c r="H103" s="14"/>
      <c r="I103" s="14"/>
      <c r="J103" s="14"/>
      <c r="K103" s="15"/>
      <c r="L103" s="16"/>
      <c r="M103" s="16"/>
      <c r="N103" s="16"/>
      <c r="O103" s="16"/>
    </row>
    <row r="104" spans="2:15">
      <c r="B104" s="13"/>
      <c r="C104" s="13"/>
      <c r="D104" s="13"/>
      <c r="E104" s="13"/>
      <c r="F104" s="14"/>
      <c r="G104" s="14"/>
      <c r="H104" s="14"/>
      <c r="I104" s="14"/>
      <c r="J104" s="14"/>
      <c r="K104" s="15"/>
      <c r="L104" s="16"/>
      <c r="M104" s="16"/>
      <c r="N104" s="16"/>
      <c r="O104" s="16"/>
    </row>
    <row r="105" spans="2:15">
      <c r="B105" s="13"/>
      <c r="C105" s="13"/>
      <c r="D105" s="13"/>
      <c r="E105" s="13"/>
      <c r="F105" s="14"/>
      <c r="G105" s="14"/>
      <c r="H105" s="14"/>
      <c r="I105" s="14"/>
      <c r="J105" s="14"/>
      <c r="K105" s="15"/>
      <c r="L105" s="16"/>
      <c r="M105" s="16"/>
      <c r="N105" s="16"/>
      <c r="O105" s="16"/>
    </row>
    <row r="106" spans="2:15">
      <c r="B106" s="13"/>
      <c r="C106" s="13"/>
      <c r="D106" s="13"/>
      <c r="E106" s="13"/>
      <c r="F106" s="14"/>
      <c r="G106" s="14"/>
      <c r="H106" s="14"/>
      <c r="I106" s="14"/>
      <c r="J106" s="14"/>
      <c r="K106" s="15"/>
      <c r="L106" s="16"/>
      <c r="M106" s="16"/>
      <c r="N106" s="16"/>
      <c r="O106" s="16"/>
    </row>
    <row r="107" spans="2:15">
      <c r="B107" s="13"/>
      <c r="C107" s="13"/>
      <c r="D107" s="13"/>
      <c r="E107" s="13"/>
      <c r="F107" s="14"/>
      <c r="G107" s="14"/>
      <c r="H107" s="14"/>
      <c r="I107" s="14"/>
      <c r="J107" s="14"/>
      <c r="K107" s="15"/>
      <c r="L107" s="16"/>
      <c r="M107" s="16"/>
      <c r="N107" s="16"/>
      <c r="O107" s="16"/>
    </row>
    <row r="108" spans="2:15">
      <c r="B108" s="13"/>
      <c r="C108" s="13"/>
      <c r="D108" s="13"/>
      <c r="E108" s="13"/>
      <c r="F108" s="14"/>
      <c r="G108" s="14"/>
      <c r="H108" s="14"/>
      <c r="I108" s="14"/>
      <c r="J108" s="14"/>
      <c r="K108" s="15"/>
      <c r="L108" s="16"/>
      <c r="M108" s="16"/>
      <c r="N108" s="16"/>
      <c r="O108" s="16"/>
    </row>
    <row r="109" spans="2:15">
      <c r="B109" s="13"/>
      <c r="C109" s="13"/>
      <c r="D109" s="13"/>
      <c r="E109" s="13"/>
      <c r="F109" s="14"/>
      <c r="G109" s="14"/>
      <c r="H109" s="14"/>
      <c r="I109" s="14"/>
      <c r="J109" s="14"/>
      <c r="K109" s="15"/>
      <c r="L109" s="16"/>
      <c r="M109" s="16"/>
      <c r="N109" s="16"/>
      <c r="O109" s="16"/>
    </row>
    <row r="110" spans="2:15">
      <c r="B110" s="13"/>
      <c r="C110" s="13"/>
      <c r="D110" s="13"/>
      <c r="E110" s="13"/>
      <c r="F110" s="14"/>
      <c r="G110" s="14"/>
      <c r="H110" s="14"/>
      <c r="I110" s="14"/>
      <c r="J110" s="14"/>
      <c r="K110" s="15"/>
      <c r="L110" s="16"/>
      <c r="M110" s="16"/>
      <c r="N110" s="16"/>
      <c r="O110" s="16"/>
    </row>
    <row r="111" spans="2:15">
      <c r="B111" s="13"/>
      <c r="C111" s="13"/>
      <c r="D111" s="13"/>
      <c r="E111" s="13"/>
      <c r="F111" s="14"/>
      <c r="G111" s="14"/>
      <c r="H111" s="14"/>
      <c r="I111" s="14"/>
      <c r="J111" s="14"/>
      <c r="K111" s="15"/>
      <c r="L111" s="16"/>
      <c r="M111" s="16"/>
      <c r="N111" s="16"/>
      <c r="O111" s="16"/>
    </row>
    <row r="112" spans="2:15">
      <c r="B112" s="13"/>
      <c r="C112" s="13"/>
      <c r="D112" s="13"/>
      <c r="E112" s="13"/>
      <c r="F112" s="14"/>
      <c r="G112" s="14"/>
      <c r="H112" s="14"/>
      <c r="I112" s="14"/>
      <c r="J112" s="14"/>
      <c r="K112" s="15"/>
      <c r="L112" s="16"/>
      <c r="M112" s="16"/>
      <c r="N112" s="16"/>
      <c r="O112" s="16"/>
    </row>
    <row r="113" spans="2:15">
      <c r="B113" s="13"/>
      <c r="C113" s="13"/>
      <c r="D113" s="13"/>
      <c r="E113" s="13"/>
      <c r="F113" s="14"/>
      <c r="G113" s="14"/>
      <c r="H113" s="14"/>
      <c r="I113" s="14"/>
      <c r="J113" s="14"/>
      <c r="K113" s="15"/>
      <c r="L113" s="16"/>
      <c r="M113" s="16"/>
      <c r="N113" s="16"/>
      <c r="O113" s="16"/>
    </row>
    <row r="114" spans="2:15">
      <c r="B114" s="13"/>
      <c r="C114" s="13"/>
      <c r="D114" s="13"/>
      <c r="E114" s="13"/>
      <c r="F114" s="14"/>
      <c r="G114" s="14"/>
      <c r="H114" s="14"/>
      <c r="I114" s="14"/>
      <c r="J114" s="14"/>
      <c r="K114" s="15"/>
      <c r="L114" s="16"/>
      <c r="M114" s="16"/>
      <c r="N114" s="16"/>
      <c r="O114" s="16"/>
    </row>
    <row r="115" spans="2:15">
      <c r="B115" s="13"/>
      <c r="C115" s="13"/>
      <c r="D115" s="13"/>
      <c r="E115" s="13"/>
      <c r="F115" s="14"/>
      <c r="G115" s="14"/>
      <c r="H115" s="14"/>
      <c r="I115" s="14"/>
      <c r="J115" s="14"/>
      <c r="K115" s="15"/>
      <c r="L115" s="16"/>
      <c r="M115" s="16"/>
      <c r="N115" s="16"/>
      <c r="O115" s="16"/>
    </row>
    <row r="116" spans="2:15">
      <c r="B116" s="13"/>
      <c r="C116" s="13"/>
      <c r="D116" s="13"/>
      <c r="E116" s="13"/>
      <c r="F116" s="14"/>
      <c r="G116" s="14"/>
      <c r="H116" s="14"/>
      <c r="I116" s="14"/>
      <c r="J116" s="14"/>
      <c r="K116" s="15"/>
      <c r="L116" s="16"/>
      <c r="M116" s="16"/>
      <c r="N116" s="16"/>
      <c r="O116" s="16"/>
    </row>
    <row r="117" spans="2:15">
      <c r="B117" s="13"/>
      <c r="C117" s="13"/>
      <c r="D117" s="13"/>
      <c r="E117" s="13"/>
      <c r="F117" s="14"/>
      <c r="G117" s="14"/>
      <c r="H117" s="14"/>
      <c r="I117" s="14"/>
      <c r="J117" s="14"/>
      <c r="K117" s="15"/>
      <c r="L117" s="16"/>
      <c r="M117" s="16"/>
      <c r="N117" s="16"/>
      <c r="O117" s="16"/>
    </row>
    <row r="118" spans="2:15">
      <c r="B118" s="13"/>
      <c r="C118" s="13"/>
      <c r="D118" s="13"/>
      <c r="E118" s="13"/>
      <c r="F118" s="14"/>
      <c r="G118" s="14"/>
      <c r="H118" s="14"/>
      <c r="I118" s="14"/>
      <c r="J118" s="14"/>
      <c r="K118" s="15"/>
      <c r="L118" s="16"/>
      <c r="M118" s="16"/>
      <c r="N118" s="16"/>
      <c r="O118" s="16"/>
    </row>
    <row r="119" spans="2:15">
      <c r="B119" s="13"/>
      <c r="C119" s="13"/>
      <c r="D119" s="13"/>
      <c r="E119" s="13"/>
      <c r="F119" s="14"/>
      <c r="G119" s="14"/>
      <c r="H119" s="14"/>
      <c r="I119" s="14"/>
      <c r="J119" s="14"/>
      <c r="K119" s="15"/>
      <c r="L119" s="16"/>
      <c r="M119" s="16"/>
      <c r="N119" s="16"/>
      <c r="O119" s="16"/>
    </row>
    <row r="120" spans="2:15">
      <c r="B120" s="13"/>
      <c r="C120" s="13"/>
      <c r="D120" s="13"/>
      <c r="E120" s="13"/>
      <c r="F120" s="14"/>
      <c r="G120" s="14"/>
      <c r="H120" s="14"/>
      <c r="I120" s="14"/>
      <c r="J120" s="14"/>
      <c r="K120" s="15"/>
      <c r="L120" s="16"/>
      <c r="M120" s="16"/>
      <c r="N120" s="16"/>
      <c r="O120" s="16"/>
    </row>
    <row r="121" spans="2:15">
      <c r="B121" s="13"/>
      <c r="C121" s="13"/>
      <c r="D121" s="13"/>
      <c r="E121" s="13"/>
      <c r="F121" s="14"/>
      <c r="G121" s="14"/>
      <c r="H121" s="14"/>
      <c r="I121" s="14"/>
      <c r="J121" s="14"/>
      <c r="K121" s="15"/>
      <c r="L121" s="16"/>
      <c r="M121" s="16"/>
      <c r="N121" s="16"/>
      <c r="O121" s="16"/>
    </row>
    <row r="122" spans="2:15">
      <c r="B122" s="13"/>
      <c r="C122" s="13"/>
      <c r="D122" s="13"/>
      <c r="E122" s="13"/>
      <c r="F122" s="14"/>
      <c r="G122" s="14"/>
      <c r="H122" s="14"/>
      <c r="I122" s="14"/>
      <c r="J122" s="14"/>
      <c r="K122" s="15"/>
      <c r="L122" s="16"/>
      <c r="M122" s="16"/>
      <c r="N122" s="16"/>
      <c r="O122" s="16"/>
    </row>
    <row r="123" spans="2:15">
      <c r="B123" s="13"/>
      <c r="C123" s="13"/>
      <c r="D123" s="13"/>
      <c r="E123" s="13"/>
      <c r="F123" s="14"/>
      <c r="G123" s="14"/>
      <c r="H123" s="14"/>
      <c r="I123" s="14"/>
      <c r="J123" s="14"/>
      <c r="K123" s="15"/>
      <c r="L123" s="16"/>
      <c r="M123" s="16"/>
      <c r="N123" s="16"/>
      <c r="O123" s="16"/>
    </row>
    <row r="124" spans="2:15">
      <c r="B124" s="13"/>
      <c r="C124" s="13"/>
      <c r="D124" s="13"/>
      <c r="E124" s="13"/>
      <c r="F124" s="14"/>
      <c r="G124" s="14"/>
      <c r="H124" s="14"/>
      <c r="I124" s="14"/>
      <c r="J124" s="14"/>
      <c r="K124" s="15"/>
      <c r="L124" s="16"/>
      <c r="M124" s="16"/>
      <c r="N124" s="16"/>
      <c r="O124" s="16"/>
    </row>
    <row r="125" spans="2:15">
      <c r="B125" s="13"/>
      <c r="C125" s="13"/>
      <c r="D125" s="13"/>
      <c r="E125" s="13"/>
      <c r="F125" s="14"/>
      <c r="G125" s="14"/>
      <c r="H125" s="14"/>
      <c r="I125" s="14"/>
      <c r="J125" s="14"/>
      <c r="K125" s="15"/>
      <c r="L125" s="16"/>
      <c r="M125" s="16"/>
      <c r="N125" s="16"/>
      <c r="O125" s="16"/>
    </row>
    <row r="126" spans="2:15">
      <c r="B126" s="13"/>
      <c r="C126" s="13"/>
      <c r="D126" s="13"/>
      <c r="E126" s="13"/>
      <c r="F126" s="14"/>
      <c r="G126" s="14"/>
      <c r="H126" s="14"/>
      <c r="I126" s="14"/>
      <c r="J126" s="14"/>
      <c r="K126" s="15"/>
      <c r="L126" s="16"/>
      <c r="M126" s="16"/>
      <c r="N126" s="16"/>
      <c r="O126" s="16"/>
    </row>
  </sheetData>
  <mergeCells count="4">
    <mergeCell ref="B7:B8"/>
    <mergeCell ref="C7:C8"/>
    <mergeCell ref="D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309A7807EE1264A8A665A29682C90F9" ma:contentTypeVersion="23" ma:contentTypeDescription="Create a new document." ma:contentTypeScope="" ma:versionID="4bb2251e3d6f20e319bda320f6ccf04f">
  <xsd:schema xmlns:xsd="http://www.w3.org/2001/XMLSchema" xmlns:xs="http://www.w3.org/2001/XMLSchema" xmlns:p="http://schemas.microsoft.com/office/2006/metadata/properties" xmlns:ns1="http://schemas.microsoft.com/sharepoint/v3" xmlns:ns2="8986265C-2C7B-4B22-9284-4FCC66AE962B" xmlns:ns3="3e8d4ffe-e955-41c3-b489-10ebee9c47f4" xmlns:ns4="8986265c-2c7b-4b22-9284-4fcc66ae962b" xmlns:ns5="c24288ec-b664-4237-bfbf-b4d897279037" targetNamespace="http://schemas.microsoft.com/office/2006/metadata/properties" ma:root="true" ma:fieldsID="562a7c62f0f9da8c69bc20c9e254cd1c" ns1:_="" ns2:_="" ns3:_="" ns4:_="" ns5:_="">
    <xsd:import namespace="http://schemas.microsoft.com/sharepoint/v3"/>
    <xsd:import namespace="8986265C-2C7B-4B22-9284-4FCC66AE962B"/>
    <xsd:import namespace="3e8d4ffe-e955-41c3-b489-10ebee9c47f4"/>
    <xsd:import namespace="8986265c-2c7b-4b22-9284-4fcc66ae962b"/>
    <xsd:import namespace="c24288ec-b664-4237-bfbf-b4d897279037"/>
    <xsd:element name="properties">
      <xsd:complexType>
        <xsd:sequence>
          <xsd:element name="documentManagement">
            <xsd:complexType>
              <xsd:all>
                <xsd:element ref="ns2:DocCategory" minOccurs="0"/>
                <xsd:element ref="ns1:PublishingStartDate" minOccurs="0"/>
                <xsd:element ref="ns1:PublishingExpirationDate" minOccurs="0"/>
                <xsd:element ref="ns3:SharedWithUsers" minOccurs="0"/>
                <xsd:element ref="ns3:SharedWithDetails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5:TaxCatchAll" minOccurs="0"/>
                <xsd:element ref="ns4:lcf76f155ced4ddcb4097134ff3c332f" minOccurs="0"/>
                <xsd:element ref="ns4:MediaServiceObjectDetectorVersion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9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0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DocCategory" ma:index="8" nillable="true" ma:displayName="Documents Category" ma:format="Dropdown" ma:internalName="DocCategory">
      <xsd:simpleType>
        <xsd:restriction base="dms:Choice">
          <xsd:enumeration value="01.AAA"/>
          <xsd:enumeration value="02.BBB"/>
          <xsd:enumeration value="03.CCC"/>
          <xsd:enumeration value="04.DD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8d4ffe-e955-41c3-b489-10ebee9c47f4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86265c-2c7b-4b22-9284-4fcc66ae96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1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2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6" nillable="true" ma:taxonomy="true" ma:internalName="lcf76f155ced4ddcb4097134ff3c332f" ma:taxonomyFieldName="MediaServiceImageTags" ma:displayName="Image Tags" ma:readOnly="false" ma:fieldId="{5cf76f15-5ced-4ddc-b409-7134ff3c332f}" ma:taxonomyMulti="true" ma:sspId="631f0850-98f7-4372-8aa8-4aaf7edce82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288ec-b664-4237-bfbf-b4d897279037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99121480-a8d5-4ab5-ba45-bec2652382a3}" ma:internalName="TaxCatchAll" ma:showField="CatchAllData" ma:web="3e8d4ffe-e955-41c3-b489-10ebee9c47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986265c-2c7b-4b22-9284-4fcc66ae962b">
      <Terms xmlns="http://schemas.microsoft.com/office/infopath/2007/PartnerControls"/>
    </lcf76f155ced4ddcb4097134ff3c332f>
    <DocCategory xmlns="8986265C-2C7B-4B22-9284-4FCC66AE962B" xsi:nil="true"/>
    <PublishingExpirationDate xmlns="http://schemas.microsoft.com/sharepoint/v3" xsi:nil="true"/>
    <PublishingStartDate xmlns="http://schemas.microsoft.com/sharepoint/v3" xsi:nil="true"/>
    <TaxCatchAll xmlns="c24288ec-b664-4237-bfbf-b4d89727903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451264A-A58B-4709-AA79-D42FFABC27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8986265C-2C7B-4B22-9284-4FCC66AE962B"/>
    <ds:schemaRef ds:uri="3e8d4ffe-e955-41c3-b489-10ebee9c47f4"/>
    <ds:schemaRef ds:uri="8986265c-2c7b-4b22-9284-4fcc66ae962b"/>
    <ds:schemaRef ds:uri="c24288ec-b664-4237-bfbf-b4d89727903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0756DE6-F628-4952-889A-62B9457B586E}">
  <ds:schemaRefs>
    <ds:schemaRef ds:uri="http://schemas.microsoft.com/office/2006/metadata/properties"/>
    <ds:schemaRef ds:uri="http://schemas.microsoft.com/office/infopath/2007/PartnerControls"/>
    <ds:schemaRef ds:uri="8986265c-2c7b-4b22-9284-4fcc66ae962b"/>
    <ds:schemaRef ds:uri="8986265C-2C7B-4B22-9284-4FCC66AE962B"/>
    <ds:schemaRef ds:uri="http://schemas.microsoft.com/sharepoint/v3"/>
    <ds:schemaRef ds:uri="c24288ec-b664-4237-bfbf-b4d897279037"/>
  </ds:schemaRefs>
</ds:datastoreItem>
</file>

<file path=customXml/itemProps3.xml><?xml version="1.0" encoding="utf-8"?>
<ds:datastoreItem xmlns:ds="http://schemas.openxmlformats.org/officeDocument/2006/customXml" ds:itemID="{93547FBF-4E5E-4F28-AA4D-54B3A0AA4B5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반입장비</vt:lpstr>
      <vt:lpstr>반출요청</vt:lpstr>
      <vt:lpstr>Sheet2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jungji</dc:creator>
  <cp:keywords/>
  <dc:description/>
  <cp:lastModifiedBy>Woody Jang</cp:lastModifiedBy>
  <cp:revision/>
  <dcterms:created xsi:type="dcterms:W3CDTF">2022-01-24T00:27:35Z</dcterms:created>
  <dcterms:modified xsi:type="dcterms:W3CDTF">2025-10-21T02:42:34Z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0x0101007309A7807EE1264A8A665A29682C90F9</vt:lpwstr>
  </property>
  <property fmtid="{D5CDD505-2E9C-101B-9397-08002B2CF9AE}" pid="3" name="MediaServiceImageTags">
    <vt:lpwstr/>
  </property>
</Properties>
</file>